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Lenovo\Dropbox\Ujelgi cikk fordítás_Hadak2022\táblázatok külön\"/>
    </mc:Choice>
  </mc:AlternateContent>
  <xr:revisionPtr revIDLastSave="0" documentId="8_{F0B4205F-E86A-4E19-9551-8C5FECB6710E}" xr6:coauthVersionLast="47" xr6:coauthVersionMax="47" xr10:uidLastSave="{00000000-0000-0000-0000-000000000000}"/>
  <bookViews>
    <workbookView xWindow="-108" yWindow="-108" windowWidth="23256" windowHeight="12576" xr2:uid="{75EFE16C-892A-4C0E-98E5-EAA1A0E7D934}"/>
  </bookViews>
  <sheets>
    <sheet name="S2_NGS-STR Resul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1" l="1"/>
  <c r="G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Csákyová Veronika</author>
  </authors>
  <commentList>
    <comment ref="AF5" authorId="0" shapeId="0" xr:uid="{0259ADFA-2DCB-4A64-9B8F-479AA0E3220E}">
      <text>
        <r>
          <rPr>
            <b/>
            <sz val="9"/>
            <color rgb="FF000000"/>
            <rFont val="Segoe UI"/>
            <family val="2"/>
            <charset val="238"/>
          </rPr>
          <t xml:space="preserve">Csáky Veronika:
</t>
        </r>
        <r>
          <rPr>
            <sz val="9"/>
            <color rgb="FF000000"/>
            <rFont val="Segoe UI"/>
            <family val="2"/>
            <charset val="238"/>
          </rPr>
          <t>Lehet, ezt nem is kéne feltüntetni...
Ahol nagyon kevés a %, ott a magas % az "unsupported subclade"</t>
        </r>
      </text>
    </comment>
    <comment ref="AE16" authorId="1" shapeId="0" xr:uid="{B9CDE03A-CEB9-44E6-BC4B-743210B5AFB8}">
      <text>
        <r>
          <rPr>
            <b/>
            <sz val="9"/>
            <color indexed="81"/>
            <rFont val="Segoe UI"/>
            <family val="2"/>
            <charset val="238"/>
          </rPr>
          <t>Csáky Veronika:</t>
        </r>
        <r>
          <rPr>
            <sz val="9"/>
            <color indexed="81"/>
            <rFont val="Segoe UI"/>
            <family val="2"/>
            <charset val="238"/>
          </rPr>
          <t xml:space="preserve">
J2a1 M319 or J2b1 M205</t>
        </r>
      </text>
    </comment>
  </commentList>
</comments>
</file>

<file path=xl/sharedStrings.xml><?xml version="1.0" encoding="utf-8"?>
<sst xmlns="http://schemas.openxmlformats.org/spreadsheetml/2006/main" count="939" uniqueCount="711">
  <si>
    <t xml:space="preserve"> S2_Sequencing information, mitochondrial and Y-chromosomal results</t>
  </si>
  <si>
    <t>Whole genome shallow shotgun NGS information</t>
  </si>
  <si>
    <t>Capture information</t>
  </si>
  <si>
    <t>Mitochondrial haplotype data based on capture results</t>
  </si>
  <si>
    <t>Y-STR results</t>
  </si>
  <si>
    <t>Y-SNP results</t>
  </si>
  <si>
    <t>3000 SNP and Mitochondrial Capture</t>
  </si>
  <si>
    <t>Mitochondrial DNA Capture</t>
  </si>
  <si>
    <t>Sample</t>
  </si>
  <si>
    <t>Genetic sex</t>
  </si>
  <si>
    <t>Total read number</t>
  </si>
  <si>
    <t>Merged read pair number</t>
  </si>
  <si>
    <t>Merged read pair number fraction</t>
  </si>
  <si>
    <t>Barcoded read number (both ends)</t>
  </si>
  <si>
    <t>Barcoded read number fraction</t>
  </si>
  <si>
    <t>Reads mapped</t>
  </si>
  <si>
    <t>Reads mapped fraction</t>
  </si>
  <si>
    <t>Uniquely mapped read number</t>
  </si>
  <si>
    <t>Uniquely mapped read number fraction</t>
  </si>
  <si>
    <t>Reads mapped on ChrX</t>
  </si>
  <si>
    <t>Reads mapped on ChrY</t>
  </si>
  <si>
    <t>FrChrY</t>
  </si>
  <si>
    <t>Reads mapped to reference</t>
  </si>
  <si>
    <t>Reads mapped to reference fraction</t>
  </si>
  <si>
    <t>Uniquely mapped to reference read number</t>
  </si>
  <si>
    <t>Uniquely mapped to reference read number fraction</t>
  </si>
  <si>
    <t>Average depth of coverage on mtDNA</t>
  </si>
  <si>
    <t>5p end Deamination frequency on 1st base (only mtDNA)</t>
  </si>
  <si>
    <t>Endogeneous content (Fraction)</t>
  </si>
  <si>
    <t>MtDNA Haplogroup (Haplogrep)</t>
  </si>
  <si>
    <t>%Q Score (Haplogrep)</t>
  </si>
  <si>
    <t>rCRS Haplotype</t>
  </si>
  <si>
    <t>RSRS Haplotype</t>
  </si>
  <si>
    <t>Haplogroup (NEVGEN)</t>
  </si>
  <si>
    <t>Probability</t>
  </si>
  <si>
    <t>B_DYS390</t>
  </si>
  <si>
    <t>B_DYS389II</t>
  </si>
  <si>
    <t>G_DYS458</t>
  </si>
  <si>
    <t>G_DYS19</t>
  </si>
  <si>
    <t>G_DYS385_1</t>
  </si>
  <si>
    <t>G_DYS385_2</t>
  </si>
  <si>
    <t>Y_DYS393</t>
  </si>
  <si>
    <t>Y_DYS391</t>
  </si>
  <si>
    <t>Y_DYS439</t>
  </si>
  <si>
    <t>B_DYS456</t>
  </si>
  <si>
    <t>B_DYS389I</t>
  </si>
  <si>
    <t>Y_DYS635</t>
  </si>
  <si>
    <t>Y_DYS392</t>
  </si>
  <si>
    <t>R_Y_GATA_H4</t>
  </si>
  <si>
    <t>R_DYS437</t>
  </si>
  <si>
    <t>R_DYS438</t>
  </si>
  <si>
    <t>R_DYS448</t>
  </si>
  <si>
    <t>chrY Haplogroup SNP</t>
  </si>
  <si>
    <t>Yleaf steps</t>
  </si>
  <si>
    <t>Uyelgi1</t>
  </si>
  <si>
    <t>MALE</t>
  </si>
  <si>
    <t>0.461408707808375</t>
  </si>
  <si>
    <t>0.278564372736253</t>
  </si>
  <si>
    <t>0.275908531618807</t>
  </si>
  <si>
    <t>0.465140715867287</t>
  </si>
  <si>
    <t>0.888604486774061</t>
  </si>
  <si>
    <t>0.85169835187321</t>
  </si>
  <si>
    <t>0.100851966218981</t>
  </si>
  <si>
    <t>0.0526582090107519</t>
  </si>
  <si>
    <t>23.6049</t>
  </si>
  <si>
    <t>0.0468842729970326</t>
  </si>
  <si>
    <t>0.9983687</t>
  </si>
  <si>
    <t>C4a2a1</t>
  </si>
  <si>
    <t>73G 263G 489C 750G 1438G 2706G 3552A 4715G 4769G 6026A 7028T 7196a 8485A 8584A 8701G 8793C 8860G 9540C 9545G 10398G 10400T 10873C 11147C 11719A 11914A 11969A 12672G 12705T 13263G 14318C 14766T 14783C 15043A 15204C 15301A 15326G 15487t 16171G 16223T 16298C 16327T 16344T 16357C 16519C</t>
  </si>
  <si>
    <t>146T 152T 195T 247G 489C 769G 825t 1018G 2758G 2885T 3552A 3594C 4104A 4312C 4715G 6026A 7146A 7196A 7256C 7521G 8468C 8485A 8584A 8655C 8793C 9545G 10400T 10664C 10688G 10810T 10915T 11147C 11969A 12672G 13105A 13263G 13276A 13506C 13650C 14318C 14783C 15043A 15204C 15301A 15487t 16129G 16171G 16187C 16189T 16230A 16278C 16298C 16311T 16327T 16344T 16357C</t>
  </si>
  <si>
    <t>N1a1 M46 &gt;&gt; L1026&gt; Z1936&gt; Y13851</t>
  </si>
  <si>
    <t>N*</t>
  </si>
  <si>
    <t>NO1:Z5020:22529438:T-&gt;C;NO1:F287:15271994:C-&gt;G;N:F3227:21666182:A-&gt;C;N:CTS9197:18742202:C-&gt;T;F:P148:19349615:C-&gt;T;F:P149:18578476:G-&gt;A;F:P166:17256018:C-&gt;T;CT:M5633:8543804:G-&gt;A;CT:M5630:8344899:C-&gt;T;CT:M5622:8080397:T-&gt;A;CT:M5619:7970612:G-&gt;A;CT:M8948:2733618:C-&gt;A;CT:Y1567:22529475:C-&gt;G;CT:L970:21674378:C-&gt;T;CT:M5785:21624634:G-&gt;T;CT:PF970:19169483:T-&gt;C;C2b:FGC16366:13834067:A-&gt;G;BT:M9036:8677316:C-&gt;G;BT:M9005:7904101:G-&gt;A;BT:M9389:23405276:T-&gt;C;BT:M9151:15794075:C-&gt;A;BT:M9129:15132194:T-&gt;G;BT:Z40399:13576219:G-&gt;A;A1b:L1009:18180294:A-&gt;G</t>
  </si>
  <si>
    <t>Uyelgi2</t>
  </si>
  <si>
    <t>0.554745413573334</t>
  </si>
  <si>
    <t>0.33585085645556</t>
  </si>
  <si>
    <t>0.332501071433509</t>
  </si>
  <si>
    <t>0.465911296825659</t>
  </si>
  <si>
    <t>0.909358718041924</t>
  </si>
  <si>
    <t>0.386465527686902</t>
  </si>
  <si>
    <t>0.0449760693081304</t>
  </si>
  <si>
    <t>0.0338286077789895</t>
  </si>
  <si>
    <t>14.338</t>
  </si>
  <si>
    <t>0.0854021847070506</t>
  </si>
  <si>
    <t>0.9983172</t>
  </si>
  <si>
    <t>N1a1a1a1a</t>
  </si>
  <si>
    <t>73G 152C 199C 204C 263G 669C 750G 1438G 1719A 2706G 3336C 4769G 5315G 6641C 7028T 8164T 8860G 8901G 9300A 9921A 10238C 10398G 11719A 12155G 12501A 12705T 13251T 13780G 15043A 15326G 16147a 16172C 16189C 16223T 16248T 16320T 16355T 16519C</t>
  </si>
  <si>
    <t>146T 195T 199C 204C 247G 669C 769G 825t 1018G 1719A 2758G 2885T 3336C 3594C 4104A 4312C 5315G 6641C 7146A 7256C 7521G 8164T 8468C 8655C 8701A 8901G 9300A 9540T 9921A 10238C 10664C 10688G 10810T 10873T 10915T 11914G 12155G 12501A 13105A 13251T 13276A 13506C 13650C 13780G 15043A 16129G 16147a 16172C 16187C 16230A 16248T 16278C 16311T 16320T 16355T</t>
  </si>
  <si>
    <t>N1a1a1a1</t>
  </si>
  <si>
    <t>Q1a2b1a1~:Y6798:7368572:G-&gt;A;N1a1a1a1:P298:21621564:C-&gt;T;N~:Z4891:13646463:G-&gt;A;N:F3693:8730475:A-&gt;T;L2~:PF5739:14066972:G-&gt;A;IJK:M2683:7702973:T-&gt;A;IJK:L15:6753519:A-&gt;G;I1a1b1b1a:L258:21892626:G-&gt;A;HIJK:F929:7202703:C-&gt;T;H3a2b:Z12874:13822193:T-&gt;G;F:P157:24359931:T-&gt;C;F:P166:17256018:C-&gt;T;CT:M5622:8080397:T-&gt;A;CT:CTS1217:7275087:C-&gt;T;CT:Y1580:28789895:A-&gt;T;CT:CTS9828:19090637:C-&gt;G;CT:M168:14813991:C-&gt;T;C2b:FGC16366:13834067:A-&gt;G;BT:Z40385:7382517:G-&gt;A;BT:M9115:14778098:C-&gt;T;BT:M9114:14762104:G-&gt;C;BT:Z40382:13862470:G-&gt;A;A1b:L1009:18180294:A-&gt;G;A0-T:L1135:18147303:C-&gt;A;A0-T:L1129:16596846:T-&gt;C</t>
  </si>
  <si>
    <t>Uyelgi3</t>
  </si>
  <si>
    <t>0.514096985013574</t>
  </si>
  <si>
    <t>0.131451515379883</t>
  </si>
  <si>
    <t>0.12991449096801</t>
  </si>
  <si>
    <t>0.46465206362302</t>
  </si>
  <si>
    <t>0.578471827962945</t>
  </si>
  <si>
    <t>0.42728858855948</t>
  </si>
  <si>
    <t>0.0603735962446515</t>
  </si>
  <si>
    <t>0.0394020798426963</t>
  </si>
  <si>
    <t>21.1338</t>
  </si>
  <si>
    <t>0.118512780790085</t>
  </si>
  <si>
    <t>0.9998114</t>
  </si>
  <si>
    <t>U4d2</t>
  </si>
  <si>
    <t>73G 195C 217C 263G 499A 629C 750G 1438G 1811G 2706G 4646C 4769G 5567C 5999C 6047G 7028T 8860G 10692T 11326T 11332T 11467G 11518A 11719A 12308G 12372A 13105G 14620T 14766T 15326G 15693C 16356C 16519C</t>
  </si>
  <si>
    <t>146T 152T 217C 247G 499A 629C 769G 825t 1018G 1811G 2758G 2885T 3594C 4104A 4312C 4646C 5567C 5999C 6047G 7146A 7256C 7521G 8468C 8655C 8701A 9540T 10398A 10664C 10688G 10692T 10810T 10873T 10915T 11326T 11332T 11467G 11518A 11914G 12308G 12372A 12705C 13276A 13506C 13650C 14620T 15693C 16129G 16187C 16189T 16223C 16230A 16278C 16311T 16356C</t>
  </si>
  <si>
    <t>N.D. (not determinable)</t>
  </si>
  <si>
    <t>N~:CTS7967:17770379:C-&gt;A;E2b:Z15887:23467749:G-&gt;A;CT:M5608:7729324:C-&gt;T;A1:P305:2710154:A-&gt;G</t>
  </si>
  <si>
    <t>Uyelgi4</t>
  </si>
  <si>
    <t>0.644769818453905</t>
  </si>
  <si>
    <t>0.453276099712519</t>
  </si>
  <si>
    <t>0.451399992123814</t>
  </si>
  <si>
    <t>0.46533664930271</t>
  </si>
  <si>
    <t>0.870534210165092</t>
  </si>
  <si>
    <t>0.812271485081797</t>
  </si>
  <si>
    <t>0.0824775072688022</t>
  </si>
  <si>
    <t>0.0496337521993586</t>
  </si>
  <si>
    <t>28.100</t>
  </si>
  <si>
    <t>0.099025974025974</t>
  </si>
  <si>
    <t>0.9986152</t>
  </si>
  <si>
    <t>A+152+16362</t>
  </si>
  <si>
    <t>73G 152C 235G 263G 663G 750G 1243C 1438G 1585G 1736G 2706G 3866C 4248C 4553C 4769G 4824G 7028T 8794T 8860G 11719A 11914A 12662G 12705T 15326G 16223T 16290T 16319A 16362C 16519C</t>
  </si>
  <si>
    <t>146T 195T 235G 247G 663G 769G 825t 1018G 1243C 1585G 1736G 2758G 2885T 3594C 3866C 4104A 4248C 4312C 4553C 4824G 7146A 7256C 7521G 8468C 8655C 8701A 8794T 9540T 10398A 10664C 10688G 10810T 10873T 10915T 12662G 13105A 13276A 13506C 13650C 16129G 16187C 16230A 16278C 16290T 16311T 16319A 16362C</t>
  </si>
  <si>
    <t>G2a2 &gt; U1&gt; L1266</t>
  </si>
  <si>
    <t>G2a2b2a1a1a2a</t>
  </si>
  <si>
    <t>R1b1a1a2:L777:13657777:T-&gt;C;I2a1a1a:L672:22228628:T-&gt;A;H:M2713:6855809:G-&gt;A;G2a2b2a1a1a2a:S26070:24368839:T-&gt;C;G2a2b2a1:Y287:9381065:G-&gt;T;G2a2b2a:CTS946:7100848:A-&gt;G;G2a2b2a:CTS1949:14131197:G-&gt;A;G2a:F3088:20813445:G-&gt;A;G2:CTS7430:17476068:G-&gt;T;G:CTS1750:14047798:T-&gt;C;F:P148:19349615:C-&gt;T;F:F2993:19237093:G-&gt;T;F:P14:17398598:C-&gt;T;CT:M5600:7416169:T-&gt;C;CT:M5661:14516781:T-&gt;C;C1a1~:Z1384:13806358:G-&gt;A;BT:M9366:22866729:G-&gt;A;BT:M9316:21292327:C-&gt;T;BT:M9284:19233322:T-&gt;C;BT:M9143:15569966:T-&gt;C;BT:M9099:14461702:G-&gt;A;BT:Z40382:13862470:G-&gt;A;BT:Z40402:13840089:T-&gt;C;A1b:L1009:18180294:A-&gt;G;A1b:Z11919:16243116:C-&gt;T;A0-T:L1129:16596846:T-&gt;C;A0-T:L1121:14496448:G-&gt;A;A0-T:L1120:14496439:G-&gt;T</t>
  </si>
  <si>
    <t>Uyelgi5</t>
  </si>
  <si>
    <t>0.648271297065977</t>
  </si>
  <si>
    <t>0.332286567531788</t>
  </si>
  <si>
    <t>0.331228606374076</t>
  </si>
  <si>
    <t>0.466949599474103</t>
  </si>
  <si>
    <t>0.870554305454315</t>
  </si>
  <si>
    <t>0.834386587646183</t>
  </si>
  <si>
    <t>0.0913130288720565</t>
  </si>
  <si>
    <t>0.0604189775932558</t>
  </si>
  <si>
    <t>32.5729</t>
  </si>
  <si>
    <t>0.0843611248149975</t>
  </si>
  <si>
    <t>0.9992704</t>
  </si>
  <si>
    <t>C4a1a6</t>
  </si>
  <si>
    <t>73G 263G 489C 750G 1438G 1715T 2706G 3552a 4715G 4769G 6026A 6221C 7028T 7196a 7999C 8584A 8701G 8860G 9540C 9545G 10398G 10400T 10873C 11253C 11719A 11914A 11969A 12672G 12705T 13263G 14318C 14766T 14783C 15043A 15204C 15301A 15326G 15487t 15968C 16093C 16223T 16298C 16327T 16519C</t>
  </si>
  <si>
    <t>146T 152T 195T 247G 489C 769G 825t 1018G 1715T 2758G 2885T 3552a 3594C 4104A 4312C 4715G 6026A 6221C 7146A 7196a 7256C 7521G 7999C 8468C 8584A 8655C 9545G 10400T 10664C 10688G 10810T 10915T 11253C 11969A 12672G 13105A 13263G 13276A 13506C 13650C 14318C 15043A 15204C 15301A 15487t 15968C 16093C 16129G 16187C 16189T 16230A 16278C 16298C 16311T 16327T</t>
  </si>
  <si>
    <t>NO1:P193:22214221:T-&gt;G;N1a1a1a1a:Z4893:13678272:A-&gt;T;N:F1053:7731706:G-&gt;A;N:CTS45:2686422:A-&gt;T;I2a1a1a:L672:22228628:T-&gt;A;I1a2a1a4a1a1a2a~:Y23136:13822330:A-&gt;C;I1a2a1a4a1a1a2a~:Y23135:13822326:A-&gt;T;I1a1b1c1c1~:Y23150:28786313:T-&gt;A;HIJK:F929:7202703:C-&gt;T;F:P157:24359931:T-&gt;C;F:P14:17398598:C-&gt;T;F:P166:17256018:C-&gt;T;D1a2a1~:Y15351:13806227:C-&gt;T;CT:M5630:8344899:C-&gt;T;CT:Z40571:7233061:G-&gt;A;CT:Y1580:28789895:A-&gt;T;CT:M5726:17670046:C-&gt;A;C2b:FGC16366:13834067:A-&gt;G;C1b2a1:M208:15576203:C-&gt;T;BT:M9417:28602059:A-&gt;G;BT:M9369:22903616:T-&gt;C;BT:M9244:18053867:T-&gt;A;BT:Z40376:10068588:A-&gt;G;A1b:Z17897:19384407:G-&gt;A;A1b:L1009:18180294:A-&gt;G</t>
  </si>
  <si>
    <t>Uyelgi6</t>
  </si>
  <si>
    <t>0.528876099359693</t>
  </si>
  <si>
    <t>0.118378927174428</t>
  </si>
  <si>
    <t>0.117063121309515</t>
  </si>
  <si>
    <t>0.462537871798538</t>
  </si>
  <si>
    <t>0.868233516718452</t>
  </si>
  <si>
    <t>0.824192582879622</t>
  </si>
  <si>
    <t>0.211318092414697</t>
  </si>
  <si>
    <t>0.087248083007896</t>
  </si>
  <si>
    <t>42.4273</t>
  </si>
  <si>
    <t>0.1</t>
  </si>
  <si>
    <t>0.9998774</t>
  </si>
  <si>
    <t>H40b</t>
  </si>
  <si>
    <t>263G 750G 1438G 4769G 7621C 7678C 8507G 8860G 13248T 15326G 16519C</t>
  </si>
  <si>
    <t>73A 146T 152T 195T 247G 769G 825t 1018G 2706A 2758G 2885T 3594C 4104A 4312C 7028C 7146A 7256C 7521G 7621C 7678C 8468C 8507G 8655C 8701A 9540T 10398A 10664C 10688G 10810T 10873T 10915T 11719G 11914G 12705C 13105A 13248T 13276A 13506C 13650C 14766C 16129G 16187C 16189T 16223C 16230A 16278C 16311T</t>
  </si>
  <si>
    <t>N1a1 M46</t>
  </si>
  <si>
    <t>N1a1a1a1a:M1996:6630658:C-&gt;T;N1a1a1a1a:CTS10773:22768626:T-&gt;C;N~:CTS11852:23315961:C-&gt;T;N~:F6765:13805486:C-&gt;T;N:M231:15469724:G-&gt;A;CT:Z40571:7233061:G-&gt;A;CT:PF192:6523383:T-&gt;C;CT:M294:22744945:C-&gt;T;CT:CTS10512:19503081:C-&gt;A;CT:Z17708:10049308:A-&gt;G;C2b:FGC16366:13834067:A-&gt;G;BT:M8999:7763132:C-&gt;T;BT:M9336:21646196:G-&gt;A;BT:Y8316:13841677:A-&gt;G;BT:Z40375:10057648:A-&gt;G;A1:L986:8087059:G-&gt;A</t>
  </si>
  <si>
    <t>Uyelgi7</t>
  </si>
  <si>
    <t>0.593889930615118</t>
  </si>
  <si>
    <t>0.382998042080482</t>
  </si>
  <si>
    <t>0.382206888800819</t>
  </si>
  <si>
    <t>0.466341645019772</t>
  </si>
  <si>
    <t>0.776641639220416</t>
  </si>
  <si>
    <t>0.715243769093644</t>
  </si>
  <si>
    <t>0.0603375723156242</t>
  </si>
  <si>
    <t>0.0448837317181463</t>
  </si>
  <si>
    <t>24.9205</t>
  </si>
  <si>
    <t>0.0717557251908397</t>
  </si>
  <si>
    <t>0.9962256</t>
  </si>
  <si>
    <t>A12a</t>
  </si>
  <si>
    <t>73G 152C 235G 263G 663G 750G 1438G 1709A 1736G 2706G 4248C 4769G 4824G 7028T 7308G 7468T 8794T 8839A 8860G 9754G 11719A 12705T 12720G 14290C 14766T 15326G 16039A 16188T 16189C 16223T 16290T 16319A 16356C 16362C</t>
  </si>
  <si>
    <t>146T 195T 235G 247G 663G 769G 825t 1018G 1709A 1736G 2758G 2885T 3594C 4104A 4248C 4312C 4824G 7146A 7256C 7308G 7468T 7521G 8468C 8655C 8701A 8794T 8839A 9540T 9754G 10398A 10664C 10688G 10810T 10873T 10915T 11914G 12720G 13105A 13276A 13506C 13650C 14290C 16039A 16129G 16188C 16189T 16230A 16278C 16290T 16311T 16319A 16356C 16362C 16519T</t>
  </si>
  <si>
    <t>R1b1a1a2a1a2c1a1a1a1a1~:BY186.1:22473978:A-&gt;T;R1b1a1a2a1a2c1a1a1a1a1~:BY185.1:22473949:G-&gt;T;Q1a2a1a1b2a~:Y18706:6969203:G-&gt;A;O1a1a:F54:6969303:G-&gt;A;N~:M2149:7981758:T-&gt;A;K~:P131:15472863:C-&gt;T;J2a:L152:22243566:C-&gt;T;CT:M5708:16877090:G-&gt;A;BT:Z17385:22521638:C-&gt;T;BT:Z40395:21378573:A-&gt;G;BT:M9287:19252200:A-&gt;G;BT:M251:15022370:G-&gt;A;BT:Z40380:13668726:T-&gt;C;A1b:Z11900:6788449:T-&gt;C</t>
  </si>
  <si>
    <t>Uyelgi8</t>
  </si>
  <si>
    <t>0.674016040705771</t>
  </si>
  <si>
    <t>0.199078544708413</t>
  </si>
  <si>
    <t>0.197295406913301</t>
  </si>
  <si>
    <t>0.46353134170268</t>
  </si>
  <si>
    <t>0.836857850878882</t>
  </si>
  <si>
    <t>0.805021635016628</t>
  </si>
  <si>
    <t>0.160664073032626</t>
  </si>
  <si>
    <t>0.0777833416791855</t>
  </si>
  <si>
    <t>43.2678</t>
  </si>
  <si>
    <t>0.10859883521754</t>
  </si>
  <si>
    <t>0.9998975</t>
  </si>
  <si>
    <t>N1a1a1a1a2~</t>
  </si>
  <si>
    <t>S2:Z33641:21287065:G-&gt;A;N1a1a1a1a2~:CTS1223:7280670:C-&gt;T;N1a1a1a1:CTS1678:14015310:T-&gt;C;N:CTS9197:18742202:C-&gt;T;I2a1a1a:L672:22228628:T-&gt;A;H3b:Z13957:28786239:T-&gt;A;H3a1:Z13181:23121729:G-&gt;A;F:P158:17493513:C-&gt;T;E2:CTS9276:18795090:G-&gt;A;E1a2a2:Z15255:21839727:C-&gt;T;CT:Z17706:9989244:G-&gt;T;CT:M5622:8080397:T-&gt;A;CT:M5617:7925947:C-&gt;T;BT:M9009:8009052:T-&gt;C;BT:M9197:17147159:C-&gt;T;BT:Z40402:13840089:T-&gt;C</t>
  </si>
  <si>
    <t>Uyelgi9</t>
  </si>
  <si>
    <t>0.616649465822636</t>
  </si>
  <si>
    <t>0.0674716978739123</t>
  </si>
  <si>
    <t>0.0669453678998958</t>
  </si>
  <si>
    <t>0.45578585538933</t>
  </si>
  <si>
    <t>0.695062917971483</t>
  </si>
  <si>
    <t>0.670010438533099</t>
  </si>
  <si>
    <t>0.0692613877513564</t>
  </si>
  <si>
    <t>0.0452527616229051</t>
  </si>
  <si>
    <t>27.8416</t>
  </si>
  <si>
    <t>0.0821992378878606</t>
  </si>
  <si>
    <t>0.9993301</t>
  </si>
  <si>
    <t>N1a1a1a1a1a1a1a7b2~</t>
  </si>
  <si>
    <t>N1a1a1a1a1a1a1a7b2~:Y13475:13832373:C-&gt;T;N1a:F1206:8440417:C-&gt;T;N~:CTS11676:23212043:T-&gt;G;N:CTS45:2686422:A-&gt;T;N:F2968:19182708:C-&gt;T;N:CTS4082:15382221:A-&gt;C;HIJK:F929:7202703:C-&gt;T;F:P157:24359931:T-&gt;C;F:P166:17256018:C-&gt;T;CT:PF342:9758726:G-&gt;A;CT:L970:21674378:C-&gt;T;CT:PF629:13852599:A-&gt;G;BT:M9099:14461702:G-&gt;A;A1b:Z17898:20820626:A-&gt;G;A1b:Z11910:15130659:A-&gt;G;A1:L1005:17716223:G-&gt;A;A0-T:L1145:21739790:C-&gt;T</t>
  </si>
  <si>
    <t>Uyelgi10</t>
  </si>
  <si>
    <t>0.762132976506975</t>
  </si>
  <si>
    <t>0.447014220234637</t>
  </si>
  <si>
    <t>0.445298167156716</t>
  </si>
  <si>
    <t>0.473768785266601</t>
  </si>
  <si>
    <t>0.801163342037251</t>
  </si>
  <si>
    <t>0.771545535290936</t>
  </si>
  <si>
    <t>0.0923728304205261</t>
  </si>
  <si>
    <t>0.06379682251354</t>
  </si>
  <si>
    <t>34.5544</t>
  </si>
  <si>
    <t>0.128095238095238</t>
  </si>
  <si>
    <t>0.9998957</t>
  </si>
  <si>
    <t>U5a1a1</t>
  </si>
  <si>
    <t>73G 263G 750G 1438G 1700C 2706G 3197C 4769G 5495C 7028T 8748T 8860G 9025A 9477A 9920a 11467G 11719A 12308G 12372A 13617C 14766T 14793G 15218G 15326G 15924G 16256T 16270T 16399G</t>
  </si>
  <si>
    <t>146T 152T 195T 247G 769G 825t 1018G 1700C 2758G 2885T 3197C 3594C 4104A 4312C 5495C 7146A 7256C 7521G 8468C 8655C 8701A 8748T 9025A 9477A 9540T 9920a 10398A 10664C 10688G 10810T 10873T 10915T 11467G 11914G 12308G 12372A 12705C 13105A 13276A 13506C 13617C 13650C 14793G 15218G 15924G 16129G 16187C 16189T 16223C 16230A 16256T 16270T 16278C 16311T 16399G 16519T</t>
  </si>
  <si>
    <t>N1a1a1a1a2a1c2~</t>
  </si>
  <si>
    <t>R1b1a1a2a1a2c1a1a1a1a1~:BY192.1:22474638:G-&gt;T;R1b1a1a2a1a2c1a1a1a1a1~:BY191.1:22474589:G-&gt;T;R1b1a1a2a1a2c1a1a1a1a1~:BY190.1:22474572:A-&gt;C;N1a1a1a1a2a1c2~:Y24374:18717268:G-&gt;A;N1a1a1a1a:M2012:8286759:A-&gt;G;N1a1a1a1:CTS9239:18769623:T-&gt;C;N~:CTS4463:15658296:C-&gt;G;N~:Z4894:13829380:G-&gt;A;N~:L1417:13402619:G-&gt;T;K2:M526:23550924:A-&gt;C;I1:FGC2433:13669371:G-&gt;A;H1a1b1a:Z4448:17017058:A-&gt;T;F:P149:18578476:G-&gt;A;F:P166:17256018:C-&gt;T;CT:Z17706:9989244:G-&gt;T;CT:M5627:8183439:G-&gt;A;CT:M5599:7358315:A-&gt;G;CT:Z17714:13652845:A-&gt;T;BT:M9019:8330559:T-&gt;C;BT:Z40408:22521712:C-&gt;A;BT:M9341:21815245:G-&gt;A;BT:M9252:18162272:G-&gt;A;BT:M9146:15656524:G-&gt;C;BT:M9129:15132194:T-&gt;G;BT:M9118:14885368:C-&gt;T;BT:M9099:14461702:G-&gt;A;BT:Y8488:13826087:G-&gt;A;B2b1a2a~:Z43481:8698694:G-&gt;A;A1b:L1009:18180294:A-&gt;G</t>
  </si>
  <si>
    <t>Uyelgi11</t>
  </si>
  <si>
    <t>0.874174368491094</t>
  </si>
  <si>
    <t>0.248415886310083</t>
  </si>
  <si>
    <t>0.248122871061081</t>
  </si>
  <si>
    <t>0.461328205736633</t>
  </si>
  <si>
    <t>0.867675910069889</t>
  </si>
  <si>
    <t>0.81826615437011</t>
  </si>
  <si>
    <t>0.0640859967477803</t>
  </si>
  <si>
    <t>0.0111803446969152</t>
  </si>
  <si>
    <t>53.0451</t>
  </si>
  <si>
    <t>0.0210434020166594</t>
  </si>
  <si>
    <t>0.9969715</t>
  </si>
  <si>
    <t>146T 152T 195T 247G 489C 769G 825t 1018G 1715T 2758G 2885T 3552a 3594C 4104A 4312C 4715G 6026A 6221C 7146A 7196a 7256C 7521G 7999C 8468C 8584A 8655C 9545G 10400T 10664C 10688G 10810T 10915T 11253C 11969A 12672G 13105A 13263G 13276A 13506C 13650C 14318C 14783C 15043A 15204C 15301A 15487t 15968C 16093C 16129G 16187C 16189T 16230A 16278C 16298C 16311T 16327T</t>
  </si>
  <si>
    <t>J2*</t>
  </si>
  <si>
    <t>J*</t>
  </si>
  <si>
    <t>M1a3a~:P51:14492042:T-&gt;C;L2~:Z20604:16214175:C-&gt;T;J:PF4513:7759610:C-&gt;T;J:PF4602:22246347:T-&gt;A;J:CTS10446:19460042:G-&gt;C;J:F2973:19194316:C-&gt;T;J:F2746:18257026:G-&gt;A;IJ:F922:7190277:A-&gt;G;IJ:P129:14144593:A-&gt;G;HIJK:F929:7202703:C-&gt;T;F:P14:17398598:C-&gt;T;CT:L970:21674378:C-&gt;T;CT:M5786:21650381:A-&gt;G;C2b:FGC16366:13834067:A-&gt;G;BT:Z40373:9990337:C-&gt;T;BT:Z40385:7382517:G-&gt;A;BT:M9336:21646196:G-&gt;A;BT:Z40402:13840089:T-&gt;C;BT:Z40379:13665248:G-&gt;A;A1b:Z11915:23446521:A-&gt;G;A1:L986:8087059:G-&gt;A;A0-T:L1118:14231291:T-&gt;C</t>
  </si>
  <si>
    <t>Uyelgi12</t>
  </si>
  <si>
    <t>FEMALE</t>
  </si>
  <si>
    <t>0.931389429091675</t>
  </si>
  <si>
    <t>0.574190831279187</t>
  </si>
  <si>
    <t>0.573410461904349</t>
  </si>
  <si>
    <t>0.377571340162484</t>
  </si>
  <si>
    <t>0.904854647358705</t>
  </si>
  <si>
    <t>0.851171201773021</t>
  </si>
  <si>
    <t>0.0167877358621899</t>
  </si>
  <si>
    <t>0.00993983199734938</t>
  </si>
  <si>
    <t>32.3751</t>
  </si>
  <si>
    <t>0.0140350877192982</t>
  </si>
  <si>
    <t>0.9986028</t>
  </si>
  <si>
    <t>73G 152C 199C 204C 263G 669C 750G 1438G 1719A 2706G 3336C 4769G 5315G 6641C 7028T 8164T 8860G 8901G 9300A 9921A 10238C 10398G 11719A 12501A 12705T 13251T 13780G 14766T 15043A 15326G 16147a 16172C 16223T 16248T 16320T 16355T 16519C</t>
  </si>
  <si>
    <t>146T 195T 199C 204C 247G 669C 769G 825t 1018G 1719A 2758G 2885T 3336C 3594C 4104A 4312C 5315G 6641C 7146A 7256C 7521G 8164T 8468C 8655C 8701A 8901G 9300A 9540T 9921A 10238C 10664C 10688G 10810T 10873T 10915T 11914G 12501A 13105A 13251T 13276A 13506C 13650C 13780G 15043A 16129G 16147a 16172C 16230A 16248T 16278C 16311T 16320T 16355T</t>
  </si>
  <si>
    <t>-</t>
  </si>
  <si>
    <t>Uyelgi13</t>
  </si>
  <si>
    <t>0.83505735560475</t>
  </si>
  <si>
    <t>0.0386932313678138</t>
  </si>
  <si>
    <t>0.0384114845374656</t>
  </si>
  <si>
    <t>0.368821415429281</t>
  </si>
  <si>
    <t>0.875775677806355</t>
  </si>
  <si>
    <t>0.785701870731056</t>
  </si>
  <si>
    <t>0.424581046045104</t>
  </si>
  <si>
    <t>0.013880985832435</t>
  </si>
  <si>
    <t>52.9349</t>
  </si>
  <si>
    <t>0.0237807335751713</t>
  </si>
  <si>
    <t>0.9998947</t>
  </si>
  <si>
    <t>73G 152C 199C 204C 263G 669C 750G 1438G 1719A 2706G 3336C 4769G 5315G 6641C 7028T 8164T 8860G 8901G 9300A 10238C 10398G 11719A 12501A 12705T 13251T 13780G 14766T 15043A 15326G 16147a 16172C 16186T 16189C 16223T 16248T 16320T 16355T 16519C</t>
  </si>
  <si>
    <t>146T 195T 199C 204C 247G 669C 769G 825t 1018G 1719A 2758G 2885T 3336C 3594C 4104A 4312C 5315G 6641C 7146A 7256C 7521G 8164T 8468C 8655C 8701A 8901G 9300A 9540T 10238C 10664C 10688G 10810T 10873T 10915T 11914G 12501A 13105A 13251T 13276A 13506C 13650C 13780G 15043A 16129G 16147a 16172C 16186T 16187C 16230A 16248T 16278C 16311T 16320T 16355T</t>
  </si>
  <si>
    <t>Uyelgi14</t>
  </si>
  <si>
    <t>0.906602233224482</t>
  </si>
  <si>
    <t>0.223559464868851</t>
  </si>
  <si>
    <t>0.222966922995892</t>
  </si>
  <si>
    <t>0.448027866570522</t>
  </si>
  <si>
    <t>0.848440267425157</t>
  </si>
  <si>
    <t>0.776246761385518</t>
  </si>
  <si>
    <t>0.200058015379026</t>
  </si>
  <si>
    <t>0.0156908829722882</t>
  </si>
  <si>
    <t>70.2955</t>
  </si>
  <si>
    <t>0.0129514321295143</t>
  </si>
  <si>
    <t>0.9999005</t>
  </si>
  <si>
    <t>U5b2a1a1</t>
  </si>
  <si>
    <t>73G 150T 263G 750G 896G 1438G 1721T 2706G 3197C 4732G 4769G 7028T 7768G 8860G 9477A 11467G 11719A 12308G 12372A 13617C 13637G 14182C 14766T 15326G 15511C 16239T 16311C</t>
  </si>
  <si>
    <t>146T 150T 152T 195T 247G 769G 825t 896G 1018G 1721T 2758G 2885T 3197C 3594C 4104A 4312C 4732G 7146A 7256C 7521G 7768G 8468C 8655C 8701A 9477A 9540T 10398A 10664C 10688G 10810T 10873T 10915T 11467G 11914G 12308G 12372A 12705C 13105A 13276A 13506C 13617C 13637G 13650C 14182C 15511C 16129G 16187C 16189T 16223C 16230A 16239T 16278C 16519T</t>
  </si>
  <si>
    <t>N.D.</t>
  </si>
  <si>
    <t>N:M2279:22571221:C-&gt;T;F:P166:17256018:C-&gt;T;F:P138:14199284:T-&gt;C;CT:M5619:7970612:G-&gt;A;A1b:Z11906:14467641:C-&gt;G;A00:L1104:6895758:C-&gt;T</t>
  </si>
  <si>
    <t>Uyelgi15</t>
  </si>
  <si>
    <t>0.905679642629228</t>
  </si>
  <si>
    <t>0.480137204850032</t>
  </si>
  <si>
    <t>0.479371410338226</t>
  </si>
  <si>
    <t>0.453126115721757</t>
  </si>
  <si>
    <t>0.844856528704787</t>
  </si>
  <si>
    <t>0.791217730682434</t>
  </si>
  <si>
    <t>0.0514911788744715</t>
  </si>
  <si>
    <t>0.0118827269786521</t>
  </si>
  <si>
    <t>51.9641</t>
  </si>
  <si>
    <t>0.0174531351001939</t>
  </si>
  <si>
    <t>0.9979201</t>
  </si>
  <si>
    <t>263G 750G 1438G 4769G 7621C 7678C 8507G 8860G 15326G 16519C</t>
  </si>
  <si>
    <t>73A 146T 152T 195T 247G 769G 825t 1018G 2706A 2758G 2885T 3594C 4104A 4312C 7028C 7146A 7256C 7521G 7621C 7678C 8468C 8507G 8655C 8701A 9540T 10398A 10664C 10688G 10810T 10873T 10915T 11719G 11914G 12705C 13105A 13276A 13506C 13650C 14766C 16129G 16187C 16189T 16223C 16230A 16278C 16311T</t>
  </si>
  <si>
    <t>N1*</t>
  </si>
  <si>
    <t>R1b1a1a2a1a2c1a1a1a1a1~:BY194:22475524:A-&gt;C;O1b1a1a1a1b1b1:CTS9884:19119008:C-&gt;T;N1:CTS10907:22829376:G-&gt;A;N:CTS265:2860701:T-&gt;C;I2a1a1a:L672:22228628:T-&gt;A;F:P149:18578476:G-&gt;A;F:P166:17256018:C-&gt;T;F:P138:14199284:T-&gt;C;CT:M5622:8080397:T-&gt;A;CT:M5599:7358315:A-&gt;G;CT:Y1573:23642375:C-&gt;T;CT:L970:21674378:C-&gt;T;CT:CTS8166:17858228:A-&gt;G;BT:M8952:2855637:C-&gt;T;BT:M9367:22879049:T-&gt;C;BT:M9198:17151394:C-&gt;T;BT:Z40402:13840089:T-&gt;C;A1b:L1009:18180294:A-&gt;G;A1:L986:8087059:G-&gt;A;A0-T:L1085:2790726:T-&gt;C</t>
  </si>
  <si>
    <t>Uyelgi16</t>
  </si>
  <si>
    <t>0.902191681298057</t>
  </si>
  <si>
    <t>0.40226736090089</t>
  </si>
  <si>
    <t>0.402055458012956</t>
  </si>
  <si>
    <t>0.459027648793512</t>
  </si>
  <si>
    <t>0.824228873948773</t>
  </si>
  <si>
    <t>0.758445044971698</t>
  </si>
  <si>
    <t>0.0881303318104435</t>
  </si>
  <si>
    <t>0.0220698984496585</t>
  </si>
  <si>
    <t>101.661</t>
  </si>
  <si>
    <t>0.0259647451167222</t>
  </si>
  <si>
    <t>0.9999105</t>
  </si>
  <si>
    <t>73G 263G 489C 750G 1438G 1715T 2706G 3552a 4715G 4769G 6026A 6221C 7028t 7196A 7999C 8584A 8701G 8860G 9540C 9545G 10398G 10400T 10873C 11253C 11719A 11914A 11969A 12672G 12705T 13263G 14318C 14766T 14783C 15043A 15204C 15301A 15326G 15487t 15968C 16093C 16223T 16298C 16327T 16519C</t>
  </si>
  <si>
    <t>NO1:CTS8891:18266293:A-&gt;C;N:M231:15469724:G-&gt;A;K~:P131:15472863:C-&gt;T;HIJK:F929:7202703:C-&gt;T;F:M3652:8227605:A-&gt;G;F:P157:24359931:T-&gt;C;F:P149:18578476:G-&gt;A;F:P166:17256018:C-&gt;T;F:P138:14199284:T-&gt;C;CT:Z17706:9989244:G-&gt;T;CT:M5605:7646619:G-&gt;C;CT:M5785:21624634:G-&gt;T;CT:M5737:17897543:C-&gt;T;CT:CTS4368:15615637:G-&gt;C;BT:M9302:21112882:G-&gt;A;BT:M9244:18053867:T-&gt;A;BT:M9202:17261013:G-&gt;A;A1b:Z11904:8370730:A-&gt;G;A1b:L1009:18180294:A-&gt;G;A1:P305:2710154:A-&gt;G;A00:L1144:21717306:C-&gt;T;A0-T:L1085:2790726:T-&gt;C;A0-T:L1129:16596846:T-&gt;C</t>
  </si>
  <si>
    <t>Uyelgi17</t>
  </si>
  <si>
    <t>0.908020546261434</t>
  </si>
  <si>
    <t>0.0365899416475824</t>
  </si>
  <si>
    <t>0.0365123109368733</t>
  </si>
  <si>
    <t>0.389164301417821</t>
  </si>
  <si>
    <t>0.899525950609844</t>
  </si>
  <si>
    <t>0.819290087897068</t>
  </si>
  <si>
    <t>0.0412966540818075</t>
  </si>
  <si>
    <t>0.0036395649065589</t>
  </si>
  <si>
    <t>10.9252</t>
  </si>
  <si>
    <t>0.007</t>
  </si>
  <si>
    <t>0.9938289</t>
  </si>
  <si>
    <t>Uyelgi18</t>
  </si>
  <si>
    <t>MALE(?)</t>
  </si>
  <si>
    <t>0.924366387462848</t>
  </si>
  <si>
    <t>0.00712239935152661</t>
  </si>
  <si>
    <t>0.393859603085043</t>
  </si>
  <si>
    <t>0.901958168598234</t>
  </si>
  <si>
    <t>0.830748925409678</t>
  </si>
  <si>
    <t>0.169541488453688</t>
  </si>
  <si>
    <t>0.0105599675114247</t>
  </si>
  <si>
    <t>36.4718</t>
  </si>
  <si>
    <t>0.0145772594752187</t>
  </si>
  <si>
    <t>0.9923437</t>
  </si>
  <si>
    <t>N1a1a1a</t>
  </si>
  <si>
    <t>N1a1a1a:L708:7629512:C-&gt;A;N:CTS9197:18742202:C-&gt;T;IJK:F3689:7629583:A-&gt;G;F:CTS3654:15095345:A-&gt;G;E1a2a:CTS4519:15691160:G-&gt;A;BT:M9248:18113973:G-&gt;A</t>
  </si>
  <si>
    <t>Uyelgi19</t>
  </si>
  <si>
    <t>0.304526259442098</t>
  </si>
  <si>
    <t>0.072967346696009</t>
  </si>
  <si>
    <t>0.0729435555819901</t>
  </si>
  <si>
    <t>0.441192250001163</t>
  </si>
  <si>
    <t>0.899924092124558</t>
  </si>
  <si>
    <t>0.846451306823083</t>
  </si>
  <si>
    <t>0.0647347537306996</t>
  </si>
  <si>
    <t>0.0158768222203054</t>
  </si>
  <si>
    <t>80.6183</t>
  </si>
  <si>
    <t>0.0111540111540112</t>
  </si>
  <si>
    <t>0.9966068</t>
  </si>
  <si>
    <t>73G 152C 199C 204C 263G 669C 750G 1438G 1719A 2706G 3336C 4769G 5315G 6641C 7028T 8164T 8860G 8901G 9300A 10238C 10398G 11719A 12501A 12705T 13251T 13780G 14766T 15043A 15326G 16147a 16172C 16189C 16223T 16248T 16320T 16355T 16519C</t>
  </si>
  <si>
    <t>146T 195T 199C 204C 247G 669C 769G 825t 1018G 1719A 2758G 2885T 3336C 3594C 4104A 4312C 5315G 6641C 7146A 7256C 7521G 8164T 8468C 8655C 8701A 8901G 9300A 9540T 10238C 10664C 10688G 10810T 10873T 10915T 11914G 12501A 13105A 13251T 13276A 13506C 13650C 13780G 15043A 16129G 16147a 16172C 16187C 16230A 16248T 16278C 16311T 16320T 16355T</t>
  </si>
  <si>
    <t>N1a1 M46 &gt;&gt; L1026 &gt;&gt; Z4908&gt;&gt; M2783</t>
  </si>
  <si>
    <t>N1a1a1a1a2</t>
  </si>
  <si>
    <t>R1b1a1a2:L777:13657777:T-&gt;C;O2a2b1a1a7a:Z44068:22540696:G-&gt;A;N1a1a1a1a2:Z1936:21463326:C-&gt;T;N1a1a1a1a:Z4895:13844595:G-&gt;T;N1a1a1a1:CTS9239:18769623:T-&gt;C;N1:CTS10907:22829376:G-&gt;A;N~:L1417:13402619:G-&gt;T;K~:P131:15472863:C-&gt;T;F:P157:24359931:T-&gt;C;F:P149:18578476:G-&gt;A;F:P166:17256018:C-&gt;T;CT:M5617:7925947:C-&gt;T;CT:M5599:7358315:A-&gt;G;CT:Z40571:7233061:G-&gt;A;CT:Y1574:24358251:T-&gt;C;CT:M294:22744945:C-&gt;T;CT:L1492:22631570:A-&gt;G;CT:L970:21674378:C-&gt;T;BT:M9034:8662142:G-&gt;A;BT:M9336:21646196:G-&gt;A;BT:M9326:21490191:A-&gt;G;BT:Z40394:21248962:G-&gt;A;BT:M9223:17623760:G-&gt;A;BT:M9176:16608008:T-&gt;C;A1b:L1009:18180294:A-&gt;G;A1:L1002:16392856:A-&gt;T;A0-T:L1121:14496448:G-&gt;A;A0-T:L1120:14496439:G-&gt;T</t>
  </si>
  <si>
    <t>Uyelgi20</t>
  </si>
  <si>
    <t>0.902543565998185</t>
  </si>
  <si>
    <t>0.39738134718268</t>
  </si>
  <si>
    <t>0.397099771610925</t>
  </si>
  <si>
    <t>0.462823452774101</t>
  </si>
  <si>
    <t>0.890722685323013</t>
  </si>
  <si>
    <t>0.822253912729129</t>
  </si>
  <si>
    <t>0.0549443393016629</t>
  </si>
  <si>
    <t>0.0207611215072513</t>
  </si>
  <si>
    <t>70.0066</t>
  </si>
  <si>
    <t>0.0189830508474576</t>
  </si>
  <si>
    <t>0.9992228</t>
  </si>
  <si>
    <t>73G 152C 199C 204C 263G 669C 750G 1438G 1719A 2706G 3336C 4769G 5315G 6641C 7028T 8164T 8860G 8901G 9300A 10238C 10398G 11719A 12501A 12705T 13251T 13780G 14766T 15043A 15326G 16147a 16172C 16189C 16223T 16248T 16288C 16320T 16355T 16519C</t>
  </si>
  <si>
    <t>146T 195T 199C 204C 247G 669C 769G 825t 1018G 1719A 2758G 2885T 3336C 3594C 4104A 4312C 5315G 6641C 7146A 7256C 7521G 8164T 8468C 8655C 8701A 8901G 9300A 9540T 10238C 10664C 10688G 10810T 10873T 10915T 11914G 12501A 13105A 13251T 13276A 13506C 13650C 13780G 15043A 16129G 16147a 16172C 16187C 16230A 16248T 16278C 16288C 16311T 16320T 16355T</t>
  </si>
  <si>
    <t>R1b1a1a2a1a2c1a1a1a1a1~:BY192.1:22474638:G-&gt;T;R1b1a1a2a1a2c1a1a1a1a1~:BY191.1:22474589:G-&gt;T;R1b1a1a2a1a2c1a1a1a1a1~:BY190.1:22474572:A-&gt;C;N1a1a1a1a2a1c2~:Y24379:23813306:C-&gt;T;N1a1a1a1a:Z19807^:10055586:T-&gt;C;N~:CTS2424:14300124:C-&gt;T;K~:P131:15472863:C-&gt;T;HIJK:F929:7202703:C-&gt;T;G2a2a1a2a1:Z6277:13814902:C-&gt;T;F:P157:24359931:T-&gt;C;F:P149:18578476:G-&gt;A;F:P166:17256018:C-&gt;T;F:P138:14199284:T-&gt;C;CT:M5599:7358315:A-&gt;G;CT:M294:22744945:C-&gt;T;CT:L970:21674378:C-&gt;T;BT:M9323:21473970:A-&gt;G;BT:Y8488:13826087:G-&gt;A;A1b:L1009:18180294:A-&gt;G;A1:L986:8087059:G-&gt;A;A1:P305:2710154:A-&gt;G</t>
  </si>
  <si>
    <t>Uyelgi21</t>
  </si>
  <si>
    <t>0.812071457211346</t>
  </si>
  <si>
    <t>0.614055482318869</t>
  </si>
  <si>
    <t>0.612869913375583</t>
  </si>
  <si>
    <t>0.46906429253989</t>
  </si>
  <si>
    <t>NA</t>
  </si>
  <si>
    <t>0.931529541689674</t>
  </si>
  <si>
    <t>0.774046559540437</t>
  </si>
  <si>
    <t>0.503677340621505</t>
  </si>
  <si>
    <t>93.7089</t>
  </si>
  <si>
    <t>0.0600741217460775</t>
  </si>
  <si>
    <t>0.9990626</t>
  </si>
  <si>
    <t>D4j</t>
  </si>
  <si>
    <t>73G 204C 207A 263G 489C 750G 1438G 1657T 2706G 3010A 4769G 4883T 5178A 7028T 8414T 8701G 8856N 8857N 8858N 8859N 8860N 8861N 9540C 10398G 10400T 10873C 11696A 11719A 11857T 12501A 12705T 14668T 14766T 14783C 15043A 15301A 15326G 16223T 16362C 16519C</t>
  </si>
  <si>
    <t>146T 152T 195T 204C 207A 247G 489C 769G 825T 1018G 1657T 2758G 2885T 3010A 3594C 4104A 4312C 4883T 5178A 7146A 7256C 7521G 8414T 8468C 8655C 10400T 10664C 10688G 10810T 10915T 11696A 11857T 11914G 12501A 13105A 13276A 13506C 13650C 14668T 14783C 15043A 15301A 16129G 16187C 16189T 16230A 16278C 16311T 16362C</t>
  </si>
  <si>
    <t>N/A (not analysed)</t>
  </si>
  <si>
    <t>N/A</t>
  </si>
  <si>
    <t>Uyelgi22</t>
  </si>
  <si>
    <t>0.841512960878936</t>
  </si>
  <si>
    <t>0.344434483504047</t>
  </si>
  <si>
    <t>0.342103199581217</t>
  </si>
  <si>
    <t>0.469008268478425</t>
  </si>
  <si>
    <t>0.925086261262166</t>
  </si>
  <si>
    <t>0.69623985250228</t>
  </si>
  <si>
    <t>0.333283792523087</t>
  </si>
  <si>
    <t>103.092</t>
  </si>
  <si>
    <t>0.0756102908931443</t>
  </si>
  <si>
    <t>0.9998488</t>
  </si>
  <si>
    <t>H3b+16129</t>
  </si>
  <si>
    <t xml:space="preserve">	152C 263G 750G 1438G 2581G 4769G 6776C 8860G 15326G 16129A 16519C</t>
  </si>
  <si>
    <t>73A 146T 195T 247G 769G 825T 1018G 2581G 2706A 2758G 2885T 3594C 4104A 4312C 6776C 7028C 7146A 7256C 7521G 8468C 8655C 8701A 9540T 10398A 10664C 10688G 10810T 10873T 10915T 11719G 11914G 12705C 13105A 13276A 13506C 13650C 14766C 16187C 16189T 16223C 16230A 16278C 16311T</t>
  </si>
  <si>
    <t>Bay1</t>
  </si>
  <si>
    <t>NAN</t>
  </si>
  <si>
    <t>0.838754345823552</t>
  </si>
  <si>
    <t>0.788667676977783</t>
  </si>
  <si>
    <t>0.482523598688577</t>
  </si>
  <si>
    <t>0.0242296377737497</t>
  </si>
  <si>
    <t>119.052</t>
  </si>
  <si>
    <t>0.0527397260273973</t>
  </si>
  <si>
    <t>0.9998638</t>
  </si>
  <si>
    <t>Z1a1a</t>
  </si>
  <si>
    <t xml:space="preserve">73G 151T 152C 263G 489C 740A 750G 1438G 2706G 4715G 4769G 6752G 7028T 7196A 8584A 8701G 8860G 9090C 9494G 9540C 10325A 10398G 10400T 10873C 11719A 12705T 12930G 14766T 14783C 15043A 15261A 15301A 15326G 15487T 15784C 16129A 16185T 16223T 16224C 16260T 16298C 16519C
</t>
  </si>
  <si>
    <t>146T 151T 195T 247G 489C 740A 769G 825T 1018G 2758G 2885T 3594C 4104A 4312C 4715G 6752G 7146A 7196A 7256C 7521G 8468C 8584A 8655C 9090C 9494G 10325A 10400T 10664C 10688G 10810T 10915T 11914G 12930G 13105A 13276A 13506C 13650C 14783C 15043A 15261A 15301A 15487T 15784C 16185T 16187C 16189T 16224C 16230A 16260T 16278C 16298C 16311T</t>
  </si>
  <si>
    <t>Bay2</t>
  </si>
  <si>
    <t>0.873985938345051</t>
  </si>
  <si>
    <t>0.139785513593373</t>
  </si>
  <si>
    <t>0.139732749409701</t>
  </si>
  <si>
    <t>0.448361565085951</t>
  </si>
  <si>
    <t>0.894709957914553</t>
  </si>
  <si>
    <t>0.734959008656813</t>
  </si>
  <si>
    <t>0.196958978609776</t>
  </si>
  <si>
    <t>0.0172724737137419</t>
  </si>
  <si>
    <t>137.637</t>
  </si>
  <si>
    <t>0.110429447852761</t>
  </si>
  <si>
    <t>0.9990998</t>
  </si>
  <si>
    <t>T1a1</t>
  </si>
  <si>
    <t>73G 152C 195C 263G 709A 750G 1438G 1888A 2706G 4216C 4769G 4917G 7028T 8697A 8860G 9899C 10463C 11251G 11719A 12633a 13132T 13368A 14110C 14766T 14905A 15326G 15452a 15607G 15928A 16126C 16163G 16186T 16189C 16294T 16519C</t>
  </si>
  <si>
    <t>146T 247G 316C 709A 769G 825T 1018G 1888A 2758G 2885T 3594C 4104A 4216C 4312C 4917G 7146A 7256C 7521G 8468C 8655C 8697A 8701A 9540T 9899C 10398A 10463C 10664C 10688G 10810T 10873T 10915T 11251G 11914G 12633A 12705C 13105A 13132T 13276A 13368A 13506C 13650C 14110C 14905A 15452A 15607G 15928A 16126C 16129G 16163G 16223C 16230A 16278C 16294T 16311T</t>
  </si>
  <si>
    <t>N1a1 M46 &gt;&gt; Y9022</t>
  </si>
  <si>
    <t>R1b1a1a2a1a2c1a1a1a1a1~:BY192.1:22474638:G-&gt;T;R1b1a1a2a1a2c1a1a1a1a1~:BY191.1:22474589:G-&gt;T;R1a1a1b1a2:S204:16474793:G-&gt;A;I2a1a1a:L672:22228628:T-&gt;A;F:P157:24359931:T-&gt;C;F:P149:18578476:G-&gt;A;E1b1b1a1b1a25a1~:FGC14088:17223773:A-&gt;G;CT:M294:22744945:C-&gt;T;BT:V202:2790584:G-&gt;C;BT:M9099:14461702:G-&gt;A;BT:Z40402:13840089:T-&gt;C;A1b:L1009:18180294:A-&gt;G;A0-T:L1125:15467768:A-&gt;G</t>
  </si>
  <si>
    <t>Bay3</t>
  </si>
  <si>
    <t>0.857298110683832</t>
  </si>
  <si>
    <t>0.0451011536532352</t>
  </si>
  <si>
    <t>0.0450175555927103</t>
  </si>
  <si>
    <t>0.283095850857882</t>
  </si>
  <si>
    <t>0.895973641299669</t>
  </si>
  <si>
    <t>0.798994414598614</t>
  </si>
  <si>
    <t>0.497275343973989</t>
  </si>
  <si>
    <t>0.0209085684631825</t>
  </si>
  <si>
    <t>130.11</t>
  </si>
  <si>
    <t>0.0534829976890063</t>
  </si>
  <si>
    <t>0.9999266</t>
  </si>
  <si>
    <t>T2b4h</t>
  </si>
  <si>
    <t>73G 152C 214G 263G 709A 750G 930A 1438G 1888A 2706G 4216C 4769G 4917G 5147A 6842C 7028T 8697A 8860G 9254G 10463C 11251G 11719A 11812G 13368A 14233G 14766T 14905A 15326G 15452a 15607G 15928A 16126C 16145A 16294T 16304C 16519C</t>
  </si>
  <si>
    <t>146T 195T 214G 247G 709A 769G 825t 930A 1018G 1888A 2758G 2885T 3594C 4104A 4216C 4312C 4917G 5147A 6842C 7146A 7256C 7521G 8468C 8655C 8697A 8701A 9254G 9540T 10398A 10463C 10664C 10688G 10810T 10873T 10915T 11251G 11812G 11914G 12705C 13105A 13276A 13368A 13506C 13650C 14233G 14905A 15452a 15607G 15928A 16126C 16129G 16145A 16187C 16189T 16223C 16230A 16278C 16294T 16304C 16311T</t>
  </si>
  <si>
    <t>Sukhoy1</t>
  </si>
  <si>
    <t>0.851834116895931</t>
  </si>
  <si>
    <t>0.169728364966046</t>
  </si>
  <si>
    <t>0.169394625340995</t>
  </si>
  <si>
    <t>0.310375762006699</t>
  </si>
  <si>
    <t>0.885389336333105</t>
  </si>
  <si>
    <t>0.786067060577217</t>
  </si>
  <si>
    <t>0.398894840903785</t>
  </si>
  <si>
    <t>0.0215113364931077</t>
  </si>
  <si>
    <t>140.76</t>
  </si>
  <si>
    <t>0.104051565377532</t>
  </si>
  <si>
    <t>ND</t>
  </si>
  <si>
    <t>H1b2</t>
  </si>
  <si>
    <t>150T 263G 750G 1438G 3010A 4137T 4769G 8251A 8860G 11361C 15326G 16080G 16189C 16356C</t>
  </si>
  <si>
    <t>73A 146T 150T 152T 195T 247G 769G 825t 1018G 2706A 2758G 2885T 3010A 3594C 4104A 4137T 4312C 7028C 7146A 7256C 7521G 8251A 8468C 8655C 8701A 9540T 10398A 10664C 10688G 10810T 10873T 10915T 11361C 11719G 11914G 12705C 13105A 13276A 13506C 13650C 14766C 16080G 16129G 16187C 16223C 16230A 16278C 16311T 16356C 16519T</t>
  </si>
  <si>
    <t>Sukhoy2</t>
  </si>
  <si>
    <t>0.751493150516931</t>
  </si>
  <si>
    <t>0.264192594954562</t>
  </si>
  <si>
    <t>0.262941659819228</t>
  </si>
  <si>
    <t>0.302494125833744</t>
  </si>
  <si>
    <t>0.926399942522917</t>
  </si>
  <si>
    <t>0.716975986989279</t>
  </si>
  <si>
    <t>0.386987319118641</t>
  </si>
  <si>
    <t>0.0212901972182398</t>
  </si>
  <si>
    <t>125.764</t>
  </si>
  <si>
    <t>0.048637461193515</t>
  </si>
  <si>
    <t>0.9998631</t>
  </si>
  <si>
    <t>R11b1b</t>
  </si>
  <si>
    <t>73G 185A 189G 234G 263G 709A 750G 1438G 2706G 4769G 7028T 8277C 8860G 9653C 10031C 10398G 11061T 11719A 12950G 13269G 13590A 13681G 14766T 15326G 16178C 16182C 16183C 16189C 16311C 16390A 16519C</t>
  </si>
  <si>
    <t>146T 152T 185A 189G 195T 234G 247G 709A 769G 825t 1018G 2758G 2885T 3594C 4104A 4312C 7146A 7256C 7521G 8277C 8468C 8655C 8701A 9540T 9653C 10031C 10664C 10688G 10810T 10873T 10915T 11061T 11914G 12705C 12950G 13105A 13269G 13276A 13506C 13590A 13650C 13681G 16129G 16178C 16182C 16183C 16187C 16223C 16230A 16278C 16390A</t>
  </si>
  <si>
    <t>Sukhoy3</t>
  </si>
  <si>
    <t>0.897498307908575</t>
  </si>
  <si>
    <t>0.186533555474567</t>
  </si>
  <si>
    <t>0.185934815431874</t>
  </si>
  <si>
    <t>0.329360018661844</t>
  </si>
  <si>
    <t>0.927263920613104</t>
  </si>
  <si>
    <t>0.837496342665785</t>
  </si>
  <si>
    <t>0.442048566120095</t>
  </si>
  <si>
    <t>0.0209285572031658</t>
  </si>
  <si>
    <t>130.055</t>
  </si>
  <si>
    <t>0.0415986949429038</t>
  </si>
  <si>
    <t>0.9998766</t>
  </si>
  <si>
    <t>73G 152C 235G 263G 663G 750G 1438G 1736G 2706G 4248C 4769G 4824G 4924A 7028T 8794T 8860G 9716a 10646A 11719A 12705T 13650T 14766T 15326G 16067T 16223T 16290T 16319A 16362C 16519C</t>
  </si>
  <si>
    <t>146T 195T 235G 247G 663G 769G 825t 1018G 1736G 2758G 2885T 3594C 4104A 4248C 4312C 4824G 4924A 7146A 7256C 7521G 8468C 8655C 8701A 8794T 9540T 9716a 10398A 10646A 10664C 10688G 10810T 10873T 10915T 11914G 13105A 13276A 13506C 16067T 16129G 16187C 16189T 16230A 16278C 16290T 16311T 16319A 16362C</t>
  </si>
  <si>
    <t>Sukhoy4</t>
  </si>
  <si>
    <t>0.86263705759889</t>
  </si>
  <si>
    <t>0.181679389312977</t>
  </si>
  <si>
    <t>0.181249132546843</t>
  </si>
  <si>
    <t>0.464368432690602</t>
  </si>
  <si>
    <t>0.911367087422154</t>
  </si>
  <si>
    <t>0.832217657587407</t>
  </si>
  <si>
    <t>0.408904955893778</t>
  </si>
  <si>
    <t>0.0259763715644593</t>
  </si>
  <si>
    <t>141.982</t>
  </si>
  <si>
    <t>0.0852542372881356</t>
  </si>
  <si>
    <t>0.999803</t>
  </si>
  <si>
    <t>U3a1</t>
  </si>
  <si>
    <t>73G 150T 263G 750G 1438G 1811G 2294G 2706G 3010A 4310G 4703C 4767G 4769G 6518T 7028T 8860G 9266A 10506G 11467G 11719A 12308G 12372A 13934T 14139G 14766T 15326G 15454C 15670C 16343G 16390A 16519C</t>
  </si>
  <si>
    <t>146T 150T 152T 195T 247G 769G 825t 1018G 1811G 2294G 2758G 2885T 301A 3594C 4104A 431G 4312C 4703C 4767G 6518T 7146A 7256C 7521G 8468C 8655C 8701A 9266A 9540T 10398A 10506G 10664C 10688G 10810T 10873T 10915T 11467G 11914G 12308G 12372A 12705C 13105A 13276A 13506C 13650C 13934T 14139G 15454C 15670C 16129G 16187C 16189T 16223C 16230A 16278C 16311T 16343G 16390A</t>
  </si>
  <si>
    <t>K~:P131:15472863:C-&gt;T;E1a2a2:Z15270:28801398:G-&gt;C;E1a2a:CTS4519:15691160:G-&gt;A;D1b1c1a1b1~:M2176:14612386:C-&gt;T;CT:L970:21674378:C-&gt;T;A1:P305:2710154:A-&gt;G</t>
  </si>
  <si>
    <t>Sukhoy5</t>
  </si>
  <si>
    <t>0.884848241313724</t>
  </si>
  <si>
    <t>0.0967880200380401</t>
  </si>
  <si>
    <t>0.0963727932706475</t>
  </si>
  <si>
    <t>0.328293032549389</t>
  </si>
  <si>
    <t>0.917468331571364</t>
  </si>
  <si>
    <t>0.826467921490137</t>
  </si>
  <si>
    <t>0.466505393132456</t>
  </si>
  <si>
    <t>0.0215386699071862</t>
  </si>
  <si>
    <t>154.025</t>
  </si>
  <si>
    <t>0.0608708984973934</t>
  </si>
  <si>
    <t>0.9976736</t>
  </si>
  <si>
    <t>Bartym1</t>
  </si>
  <si>
    <t>0.869184240640837</t>
  </si>
  <si>
    <t>0.0137322216772928</t>
  </si>
  <si>
    <t>0.449508357443985</t>
  </si>
  <si>
    <t>0.89467255269876</t>
  </si>
  <si>
    <t>0.836433362140633</t>
  </si>
  <si>
    <t>0.349499159570814</t>
  </si>
  <si>
    <t>0.0225562023500874</t>
  </si>
  <si>
    <t>130.156</t>
  </si>
  <si>
    <t>0.0905464006938421</t>
  </si>
  <si>
    <t>0.9999212</t>
  </si>
  <si>
    <t>U4b1a1a1</t>
  </si>
  <si>
    <t>73G 195C 263G 499A 750G 1438G 1811G 2083C 2706G 3672G 4646C 4769G 5999C 6047G 7028T 7705C 8642G 8860G 11332T 11339C 11467G 11719A 12297C 12308G 12372A 14620T 14766T 15326G 15693C 15789T 16356C 16362C 16519C</t>
  </si>
  <si>
    <t>146T 152T 247G 499A 769G 825t 1018G 1811G 2083C 2758G 2885T 3594C 3672G 4104A 4312C 4646C 5999C 6047G 7146A 7256C 7521G 7705C 8468C 8642G 8655C 8701A 9540T 10398A 10664C 10688G 10810T 10873T 10915T 11332T 11339C 11467G 11914G 12297C 12308G 12372A 12705C 13105A 13276A 13506C 13650C 14620T 15693C 15789T 16129G 16187C 16189T 16223C 16230A 16278C 16311T 16356C 16362C</t>
  </si>
  <si>
    <t>R1b1a1a2a1a2c1a1a1a1a1~:BY192.1:22474638:G-&gt;T;R1b1:M415:9170545:C-&gt;A;P1~:P281:18964263:A-&gt;G;CT:L970:21674378:C-&gt;T;BT:M9257:18589521:G-&gt;A</t>
  </si>
  <si>
    <t>Bartym2</t>
  </si>
  <si>
    <t>FEMALE(?)</t>
  </si>
  <si>
    <t>0.921976020098349</t>
  </si>
  <si>
    <t>0.00320287663566981</t>
  </si>
  <si>
    <t>0.00319097003107624</t>
  </si>
  <si>
    <t>0.387124621164295</t>
  </si>
  <si>
    <t>0.881300296353627</t>
  </si>
  <si>
    <t>0.692777601254156</t>
  </si>
  <si>
    <t>0.185216689271306</t>
  </si>
  <si>
    <t>0.0106017202604747</t>
  </si>
  <si>
    <t>34.4284</t>
  </si>
  <si>
    <t>0.0817391304347826</t>
  </si>
  <si>
    <t>0.9978593</t>
  </si>
  <si>
    <t>73G 152C 214G 263G 709A 750G 930A 1438G 1888A 2706G 4216C 4769G 4917G 5147A 7028T 8697A 8860G 9254G 10463C 11251G 11719A 11812G 13368A 14233G 14766T 14905A 15326G 15452a 15607G 15928A 16126C 16294T 16304C 16519C</t>
  </si>
  <si>
    <t>146T 195T 214G 247G 709A 769G 825t 930A 1018G 1888A 2758G 2885T 3594C 4104A 4216C 4312C 4917G 5147A 7146A 7256C 7521G 8468C 8655C 8697A 8701A 9254G 9540T 10398A 10463C 10664C 10688G 10810T 10873T 10915T 11251G 11812G 11914G 12705C 13105A 13276A 13368A 13506C 13650C 14233G 14905A 15452a 15607G 15928A 16126C 16129G 16187C 16189T 16223C 16230A 16278C 16294T 16304C 16311T</t>
  </si>
  <si>
    <t>Bartym3</t>
  </si>
  <si>
    <t>0.921092347323775</t>
  </si>
  <si>
    <t>0.382828966199162</t>
  </si>
  <si>
    <t>0.382178449689053</t>
  </si>
  <si>
    <t>0.461406455083899</t>
  </si>
  <si>
    <t>0.922280420742914</t>
  </si>
  <si>
    <t>0.850413084114103</t>
  </si>
  <si>
    <t>0.182554235901487</t>
  </si>
  <si>
    <t>0.0219848307697773</t>
  </si>
  <si>
    <t>93.453</t>
  </si>
  <si>
    <t>0.0535336436732967</t>
  </si>
  <si>
    <t>0.9999256</t>
  </si>
  <si>
    <t>73G 195C 263G 499A 629C 750G 1438G 1811G 2706G 4646C 4769G 5567C 5999C 6047G 7028T 8222C 8269A 8860G 10692T 11326T 11332T 11467G 11518A 11719A 12308G 12372A 13105G 14620T 14766T 15326G 15693C 16356C 16519C</t>
  </si>
  <si>
    <t>146T 152T 247G 499A 629C 769G 825t 1018G 1811G 2758G 2885T 3594C 4104A 4312C 4646C 5567C 5999C 6047G 7146A 7256C 7521G 8222C 8269A 8468C 8655C 8701A 9540T 10398A 10664C 10688G 10692T 10810T 10873T 10915T 11326T 11332T 11467G 11518A 11914G 12308G 12372A 12705C 13276A 13506C 13650C 14620T 15693C 16129G 16187C 16189T 16223C 16230A 16278C 16311T 16356C</t>
  </si>
  <si>
    <t xml:space="preserve">R1b </t>
  </si>
  <si>
    <t>R1b1a1a2</t>
  </si>
  <si>
    <t>R1b1a1a2:CTS8591:18095336:A-&gt;C;P1~:P235:19198212:A-&gt;G;P1~:P281:18964263:A-&gt;G;P:M1262:21848764:A-&gt;C;N:M231:15469724:G-&gt;A;F:P149:18578476:G-&gt;A;CT:M5617:7925947:C-&gt;T;CT:M5785:21624634:G-&gt;T;BT:M8970:6865490:A-&gt;G;BT:M9159:16016838:G-&gt;A;A1b:L1009:18180294:A-&gt;G</t>
  </si>
  <si>
    <t>Bartym4</t>
  </si>
  <si>
    <t>0.882541508118095</t>
  </si>
  <si>
    <t>0.0119783191200401</t>
  </si>
  <si>
    <t>0.406365558945073</t>
  </si>
  <si>
    <t>0.887319520021039</t>
  </si>
  <si>
    <t>0.762127827439406</t>
  </si>
  <si>
    <t>0.160634823852211</t>
  </si>
  <si>
    <t>0.00995838250406836</t>
  </si>
  <si>
    <t>49.3721</t>
  </si>
  <si>
    <t>0.074000791452315</t>
  </si>
  <si>
    <t>0.996906</t>
  </si>
  <si>
    <t>U2e1</t>
  </si>
  <si>
    <t>73G 152C 217C 263G 340T 508G 750G 1438G 1811G 2706G 3720G 4769G 5390G 5426C 5918C 6045T 6152C 7028T 8835T 8860G 10876G 11465C 11467G 11719A 12308G 12372A 13020C 13734C 14544A 14766T 15326G 15907G 16051G 16129c 16189C 16216G 16362C 16391A 16519C</t>
  </si>
  <si>
    <t>146T 195T 217C 247G 340T 508G 769G 825t 1018G 1811G 2758G 2885T 3594C 3720G 4104A 4312C 5390G 5426C 5918C 6045T 6152C 7146A 7256C 7521G 8468C 8655C 8701A 8835T 9540T 10398A 10664C 10688G 10810T 10873T 10876G 10915T 11465C 11467G 11914G 12308G 12372A 12705C 13020C 13105A 13276A 13506C 13650C 13734C 14544A 15907G 16051G 16129c 16187C 16216G 16223C 16230A 16278C 16311T 16362C 16391A</t>
  </si>
  <si>
    <t>CT*</t>
  </si>
  <si>
    <t>H3b:Z13886:7146100:G-&gt;A;H3a1:Z13063:13857266:C-&gt;T;CT:L970:21674378:C-&gt;T</t>
  </si>
  <si>
    <t>Bartym5</t>
  </si>
  <si>
    <t>0.899422331249506</t>
  </si>
  <si>
    <t>0.0460816121969877</t>
  </si>
  <si>
    <t>0.046055234628472</t>
  </si>
  <si>
    <t>0.309321885215377</t>
  </si>
  <si>
    <t>0.923418159895893</t>
  </si>
  <si>
    <t>0.816582964085864</t>
  </si>
  <si>
    <t>0.376257272125471</t>
  </si>
  <si>
    <t>0.0164517355665051</t>
  </si>
  <si>
    <t>108.051</t>
  </si>
  <si>
    <t>0.0278810408921933</t>
  </si>
  <si>
    <t>0.9993901</t>
  </si>
  <si>
    <t>U4a1d</t>
  </si>
  <si>
    <t>73G 152C 195C 198T 263G 499A 750G 1438G 1811G 2706G 4206G 4646C 4769G 5999C 6047G 7028T 8818T 8860G 9335a 11332T 11467G 11719A 12308G 12372A 12937G 14620T 14766T 15326G 15693C 16134T 16355T 16356C 16519C</t>
  </si>
  <si>
    <t>146T 198T 247G 499A 769G 825T 1018G 1811G 2758G 2885T 3594C 4104A 4206G 4312C 4646C 5999C 6047G 7146A 7256C 7521G 8468C 8655C 8701A 8818T 9335A 9540T 10398A 10664C 10688G 10810T 10873T 10915T 11332T 11467G 11914G 12308G 12372A 12705C 12937G 13105A 13276A 13506C 13650C 14620T 15693C 16129G 16134T 16187C 16189T 16223C 16230A 16278C 16311T 16355T 16356C</t>
  </si>
  <si>
    <t>Brody1</t>
  </si>
  <si>
    <t>0.889047687728638</t>
  </si>
  <si>
    <t>0.0796019248167622</t>
  </si>
  <si>
    <t>0.0794052473546881</t>
  </si>
  <si>
    <t>0.443899305033239</t>
  </si>
  <si>
    <t>0.922852511409217</t>
  </si>
  <si>
    <t>0.782700664827684</t>
  </si>
  <si>
    <t>0.263317660531095</t>
  </si>
  <si>
    <t>0.0157695100292119</t>
  </si>
  <si>
    <t>80.8421</t>
  </si>
  <si>
    <t>0.107167081166629</t>
  </si>
  <si>
    <t>0.99667</t>
  </si>
  <si>
    <t>D4j2</t>
  </si>
  <si>
    <t>73G 152C 263G 489C 750G 1438G 2706G 3010A 4769G 4883T 5178a 5563A 5824A 6218G 7028T 8414T 8701G 8860G 8886A 9540C 10352G 10398G 10400T 10873C 11696A 11719A 12501A 12705T 14668T 14766T 14783C 15043A 15301A 15326G 16223T 16261T 16291T 16362C 16519C</t>
  </si>
  <si>
    <t>146T 195T 247G 489C 769G 825t 1018G 2758G 2885T 3010A 3594C 4104A 4312C 4883T 5178a 5563A 5824A 6218G 7146A 7256C 7521G 8414T 8468C 8655C 8886A 10352G 10400T 10664C 10688G 10810T 10915T 11696A 11914G 12501A 13105A 13276A 13506C 13650C 14668T 14783C 15043A 15301A 16129G 16187C 16189T 16230A 16261T 16278C 16291T 16311T 16362C</t>
  </si>
  <si>
    <t>N1a1a1a2</t>
  </si>
  <si>
    <t>Q1a2a1a1b2a~:Y18430:22020860:G-&gt;A;N1a1a1a2:SK1504:21905966:T-&gt;G;F:P151:8680661:T-&gt;C;F:P14:17398598:C-&gt;T;CT:M5577:2757670:C-&gt;T;CT:M5730:17753650:A-&gt;G;BT:M9045:9066684:C-&gt;T</t>
  </si>
  <si>
    <t>Hconq1</t>
  </si>
  <si>
    <t>0.253793688088853</t>
  </si>
  <si>
    <t>0.845635069830344</t>
  </si>
  <si>
    <t>0.722117785425765</t>
  </si>
  <si>
    <t>0.0296811670846434</t>
  </si>
  <si>
    <t>0.00818187702532788</t>
  </si>
  <si>
    <t>25.7084</t>
  </si>
  <si>
    <t>0.0805152979066023</t>
  </si>
  <si>
    <t>0.9997809</t>
  </si>
  <si>
    <t>73G 263G 750G 1438G 1700C 2706G 3197C 4317G 4769G 5495C 7028T 8748T 8860G 9477A 9920A 11467G 11719A 12308G 12372A 13617C 14766T 14793G 15218G 15326G 15924G 16256T 16270T 16399G</t>
  </si>
  <si>
    <t>146T 152T 195T 247G 769G 825T 1018G 1700C 2758G 2885T 3197C 3594C 4104A 4312C 4317G 5495C 7146A 7256C 7521G 8468C 8655C 8701A 8748T 9477A 9540T 9920A 10398A 10664C 10688G 10810T 10873T 10915T 11914G 12308G 12372A 12705C 13105A 13276A 13506C 13617C 13650C 14793G 15218G 15924G 16129G 16187C 16189T 16223C 16230A 16256T 16270T 16278C 16311T 16399G</t>
  </si>
  <si>
    <t>Hconq2</t>
  </si>
  <si>
    <t>0.3266945011667</t>
  </si>
  <si>
    <t>0.886004036944156</t>
  </si>
  <si>
    <t>0.833005076763105</t>
  </si>
  <si>
    <t>0.295463942748792</t>
  </si>
  <si>
    <t>0.0305755703712765</t>
  </si>
  <si>
    <t>119.546</t>
  </si>
  <si>
    <t>0.089120151371807</t>
  </si>
  <si>
    <t>0.9999119</t>
  </si>
  <si>
    <t>47A 73G 263G 489C 750G 1438G 2706G 3552A 4715G 4769G 6026A 7028T 7196A 8485A 8584A 8701G 8793C 8860G 9540C 9545G 10398G 10400T 10873C 11252G 11719A 11914A 11969A 12672G 12705T 13263G 14318C 14766T 14783C 15043A 15204C 15301A 15326G 15487T 16171G 16223T 16298C 16327T 16344T 16357C 16519C</t>
  </si>
  <si>
    <t>47A 146T 152T 195T 247G 489C 769G 825T 1018G 2758G 2885T 3552A 3594C 4104A 4312C 4715G 6026A 7146A 7196A 7256C 7521G 8468C 8485A 8584A 8655C 8793C 9545G 10400T 10664C 10688G 10810T 10915T 11252G 11969A 12672G 13105A 13263G 13276A 13506C 13650C 14318C 14783C 15043A 15204C 15301A 15487T 16129G 16171G 16187C 16189T 16230A 16278C 16298C 16311T 16327T 16344T 16357C</t>
  </si>
  <si>
    <t>Hconq3</t>
  </si>
  <si>
    <t>0.25558174148065</t>
  </si>
  <si>
    <t>0.867626962320548</t>
  </si>
  <si>
    <t>0.701912382276863</t>
  </si>
  <si>
    <t>0.0953889390551888</t>
  </si>
  <si>
    <t>0.0167110115296644</t>
  </si>
  <si>
    <t>44.9243</t>
  </si>
  <si>
    <t>0.0885780885780886</t>
  </si>
  <si>
    <t>0.9996836</t>
  </si>
  <si>
    <t>73G 152C 235G 263G 663G 750G 1438G 1709A 1736G 2706G 4248C 4769G 4824G 7028T 7308G 8794T 8839A 8860G 9754G 11719A 12705T 12720G 14290C 14766T 15326G 16039A 16188T 16189C 16223T 16290T 16319A 16356C 16362C</t>
  </si>
  <si>
    <t>146T 195T 235G 247G 663G 769G 825T 1018G 1709A 1736G 2758G 2885T 3594C 4104A 4248C 4312C 4824G 7146A 7256C 7308G 7521G 8468C 8655C 8701A 8794T 8839A 9540T 9754G 10398A 10664C 10688G 10810T 10873T 10915T 11914G 12720G 13105A 13276A 13506C 13650C 14290C 16039A 16129G 16187C 16188T 16230A 16278C 16290T 16311T 16319A 16356C 16362C 16519T</t>
  </si>
  <si>
    <t>Hconq4</t>
  </si>
  <si>
    <t>0.310531604975497</t>
  </si>
  <si>
    <t>0.847015414104305</t>
  </si>
  <si>
    <t>0.802464659372255</t>
  </si>
  <si>
    <t>0.062502994968453</t>
  </si>
  <si>
    <t>0.0220685248782046</t>
  </si>
  <si>
    <t>60.5073</t>
  </si>
  <si>
    <t>0.0577498503889886</t>
  </si>
  <si>
    <t>0.9983478</t>
  </si>
  <si>
    <t>U5a1a1+152</t>
  </si>
  <si>
    <t>73G 152C 195C 263G 750G 1438G 1700C 2706G 3197C 4769G 5495C 7028T 8860G 9477A 11467G 11719A 12308G 12372A 13617C 14766T 14793G 15218G 15326G 15924G 16256T 16270T 16399G</t>
  </si>
  <si>
    <t>146T 247G 769G 825T 1018G 1700C 2758G 2885T 3197C 3594C 4104A 4312C 5495C 7146A 7256C 7521G 8468C 8655C 8701A 9477A 9540T 10398A 10664C 10688G 10810T 10873T 10915T 11467G 11914G 12308G 12372A 12705C 13105A 13276A 13506C 13617C 13650C 14793G 15218G 15924G 16129G 16187C 16189T 16223C 16230A 16256T 16270T 16278C 16311T 16399G 16519T</t>
  </si>
  <si>
    <t>Hconq5</t>
  </si>
  <si>
    <t>0.445844616555422</t>
  </si>
  <si>
    <t>0.810906131307651</t>
  </si>
  <si>
    <t>0.69248819703008</t>
  </si>
  <si>
    <t>0.0495381717714122</t>
  </si>
  <si>
    <t>0.00349099731197884</t>
  </si>
  <si>
    <t>8.71054</t>
  </si>
  <si>
    <t>0.0356125356125356</t>
  </si>
  <si>
    <t>0.9996131</t>
  </si>
  <si>
    <t>T1a2</t>
  </si>
  <si>
    <t>73G 152C 215G 263G 709A 750G 1438G 1888A 4216C 4769G 4917G 7028T 7690T 7853A 8697A 8860G 9758C 10463C 11251G 11719A 12633A 13368A 14364A 14766T 14905A 15326G 15452A 15607G 15928A 16163G 16186T 16189C 16294T 16519C</t>
  </si>
  <si>
    <t>146T 195T 247G 709A 769G 825T 1018G 1888A 2758G 2885T 3594C 4104A 4312C 4917G 7146A 7256C 7521G 7690T 7853A 8468C 8655C 8697A 8701A 9540T 9758C 10398A 10463C 10664C 10688G 10810T 10873T 10915T 11251G 11914G 12633A 12705C 13105A 13276A 13368A 13506C 13650C 15452A 15607G 15928A 16129G 16163G 16187C 16223C 16230A 16278C 16294T 16311T</t>
  </si>
  <si>
    <t>Hconq6</t>
  </si>
  <si>
    <t>0.311401367049621</t>
  </si>
  <si>
    <t>0.870743011331465</t>
  </si>
  <si>
    <t>0.795633786079285</t>
  </si>
  <si>
    <t>0.242758977441927</t>
  </si>
  <si>
    <t>0.0288774090721621</t>
  </si>
  <si>
    <t>100.658</t>
  </si>
  <si>
    <t>0.0942334739803094</t>
  </si>
  <si>
    <t>0.9985277</t>
  </si>
  <si>
    <t>146T 152T 195T 247G 769G 825T 1018G 1700C 2758G 2885T 3197C 3594C 4104A 4312C 4317G 5495C 7146A 7256C 7521G 8468C 8655C 8701A 8748T 9477A 9540T 9920A 10398A 10664C 10688G 10810T 10873T 10915T 11467G 11914G 12308G 12372A 12705C 13105A 13276A 13506C 13617C 13650C 14793G 15218G 15924G 16129G 16187C 16189T 16223C 16230A 16256T 16270T 16278C 16311T 16399G 16519T</t>
  </si>
  <si>
    <t>Hconq7</t>
  </si>
  <si>
    <t>0.432721199951796</t>
  </si>
  <si>
    <t>0.866353415820691</t>
  </si>
  <si>
    <t>0.813477099626262</t>
  </si>
  <si>
    <t>0.113413261054053</t>
  </si>
  <si>
    <t>0.0176858746112932</t>
  </si>
  <si>
    <t>45.5635</t>
  </si>
  <si>
    <t>0.110981308411215</t>
  </si>
  <si>
    <t>0.9970725</t>
  </si>
  <si>
    <t>73G 152C 189G 195C 263G 709A 750G 1438G 1888A 2706G 4216C 4769G 4917G 7028T 7604A 8697A 8860G 9899C 10463C 10757T 11251G 11719A 12633A 13368A 13708A 14766T 14905A 15326G 15452A 15607G 15928A 16126C 16163G 16186T 16189C 16294T 16519C</t>
  </si>
  <si>
    <t>146T 189G 247G 709A 769G 825T 1018G 1888A 2758G 2885T 3594C 4104A 4216C 4312C 4917G 7146A 7256C 7521G 7604A 8468C 8655C 8697A 8701A 9540T 9899C 10398A 10463C 10664C 10688G 10757T 10810T 10873T 10915T 11251G 11914G 12633A 12705C 13105A 13276A 13368A 13506C 13650C 13708A 14905A 15452A 15607G 15928A 16126C 16129G 16163G 16186T 16187C 16223C 16230A 16278C 16294T 16311T</t>
  </si>
  <si>
    <t>Hconq8</t>
  </si>
  <si>
    <t>0.446051765137189</t>
  </si>
  <si>
    <t>0.858837940062404</t>
  </si>
  <si>
    <t>0.753991287723083</t>
  </si>
  <si>
    <t>0.19650350229118</t>
  </si>
  <si>
    <t>0.0188632658072098</t>
  </si>
  <si>
    <t>55.004</t>
  </si>
  <si>
    <t>0.128091546696198</t>
  </si>
  <si>
    <t>0.999829</t>
  </si>
  <si>
    <t>263G 750G 1438G 3010A 4769G 8251A 8860G 15326G 16080G 16189C 16356C</t>
  </si>
  <si>
    <t>73A 146T 152T 195T 247G 769G 825T 1018G 2706A 2758G 2885T 3010A 3594C 4104A 4312C 7028C 7146A 7256C 7521G 8251A 8468C 8655C 8701A 9540T 10398A 10664C 10688G 10810T 10873T 10915T 11719G 11914G 12705C 13105A 13276A 13506C 13650C 14766C 16080G 16129G 16187C 16223C 16230A 16278C 16311T 16356C 16519T</t>
  </si>
  <si>
    <t>Hconq9</t>
  </si>
  <si>
    <t>0.461738564052487</t>
  </si>
  <si>
    <t>0.901693553034704</t>
  </si>
  <si>
    <t>0.857297947269802</t>
  </si>
  <si>
    <t>0.274817257325672</t>
  </si>
  <si>
    <t>0.0351373704680362</t>
  </si>
  <si>
    <t>116.331</t>
  </si>
  <si>
    <t>0.0454374765302291</t>
  </si>
  <si>
    <t>0.9993659</t>
  </si>
  <si>
    <t>146T 247G 709A 769G 825T 1018G 1888A 2758G 2885T 3594C 4104A 4216C 4312C 4917G 7146A 7256C 7521G 8468C 8655C 8697A 8701A 9540T 9899C 10143A 10398A 10463C 10664C 10688G 10810T 10873T 10915T 11251G 11914G 12633A 12705C 13105A 13276A 13368A 13506C 13650C 14281T 14905A 15452A 15607G 15928A 16126C 16129G 16163G 16186T 16187C 16223C 16230A 16278C 16294T 16311T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</si>
</sst>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x14ac:knownFonts="1">
    <font>
      <sz val="11"/>
      <color theme="1"/>
      <name val="Calibri"/>
      <family val="2"/>
      <charset val="238"/>
      <scheme val="minor"/>
    </font>
    <font>
      <i/>
      <sz val="11"/>
      <color rgb="FF7F7F7F"/>
      <name val="Calibri"/>
      <family val="2"/>
      <charset val="238"/>
      <scheme val="minor"/>
    </font>
    <font>
      <b/>
      <sz val="14"/>
      <name val="Calibri"/>
      <family val="2"/>
      <charset val="238"/>
    </font>
    <font>
      <b/>
      <sz val="11"/>
      <name val="Calibri"/>
      <family val="2"/>
      <charset val="238"/>
    </font>
    <font>
      <b/>
      <sz val="16"/>
      <name val="Calibri"/>
      <family val="2"/>
      <charset val="238"/>
    </font>
    <font>
      <sz val="14"/>
      <name val="Calibri"/>
      <family val="2"/>
      <charset val="238"/>
    </font>
    <font>
      <b/>
      <sz val="12"/>
      <name val="Calibri"/>
      <family val="2"/>
      <charset val="238"/>
    </font>
    <font>
      <b/>
      <sz val="11"/>
      <color rgb="FF000000"/>
      <name val="Calibri"/>
      <family val="2"/>
      <charset val="238"/>
    </font>
    <font>
      <sz val="9"/>
      <name val="Calibri"/>
      <family val="2"/>
      <charset val="238"/>
    </font>
    <font>
      <sz val="10"/>
      <color rgb="FF000000"/>
      <name val="Calibri"/>
      <family val="2"/>
      <charset val="238"/>
    </font>
    <font>
      <sz val="6"/>
      <name val="Calibri"/>
      <family val="2"/>
      <charset val="238"/>
    </font>
    <font>
      <sz val="9"/>
      <color rgb="FF000000"/>
      <name val="Calibri"/>
      <family val="2"/>
      <charset val="238"/>
    </font>
    <font>
      <sz val="11"/>
      <name val="Calibri"/>
      <family val="2"/>
      <charset val="238"/>
    </font>
    <font>
      <sz val="9"/>
      <color rgb="FFFF0000"/>
      <name val="Calibri"/>
      <family val="2"/>
      <charset val="238"/>
    </font>
    <font>
      <sz val="11"/>
      <color rgb="FF000000"/>
      <name val="Calibri"/>
      <family val="2"/>
      <charset val="1"/>
    </font>
    <font>
      <sz val="6"/>
      <color rgb="FF000000"/>
      <name val="Calibri"/>
      <family val="2"/>
      <charset val="238"/>
    </font>
    <font>
      <sz val="8"/>
      <name val="Calibri"/>
      <family val="2"/>
      <charset val="238"/>
    </font>
    <font>
      <b/>
      <sz val="9"/>
      <color rgb="FF000000"/>
      <name val="Segoe UI"/>
      <family val="2"/>
      <charset val="238"/>
    </font>
    <font>
      <sz val="9"/>
      <color rgb="FF000000"/>
      <name val="Segoe UI"/>
      <family val="2"/>
      <charset val="238"/>
    </font>
    <font>
      <b/>
      <sz val="9"/>
      <color indexed="81"/>
      <name val="Segoe UI"/>
      <family val="2"/>
      <charset val="238"/>
    </font>
    <font>
      <sz val="9"/>
      <color indexed="81"/>
      <name val="Segoe UI"/>
      <family val="2"/>
      <charset val="238"/>
    </font>
  </fonts>
  <fills count="5">
    <fill>
      <patternFill patternType="none"/>
    </fill>
    <fill>
      <patternFill patternType="gray125"/>
    </fill>
    <fill>
      <patternFill patternType="solid">
        <fgColor rgb="FFB7DEE8"/>
        <bgColor rgb="FF99CCFF"/>
      </patternFill>
    </fill>
    <fill>
      <patternFill patternType="solid">
        <fgColor rgb="FFFFFFFF"/>
        <bgColor rgb="FFEBF1DE"/>
      </patternFill>
    </fill>
    <fill>
      <patternFill patternType="solid">
        <fgColor theme="0"/>
        <bgColor indexed="64"/>
      </patternFill>
    </fill>
  </fills>
  <borders count="3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s>
  <cellStyleXfs count="3">
    <xf numFmtId="0" fontId="0" fillId="0" borderId="0"/>
    <xf numFmtId="0" fontId="1" fillId="0" borderId="0" applyNumberFormat="0" applyFill="0" applyBorder="0" applyAlignment="0" applyProtection="0"/>
    <xf numFmtId="0" fontId="14" fillId="0" borderId="0"/>
  </cellStyleXfs>
  <cellXfs count="102">
    <xf numFmtId="0" fontId="0" fillId="0" borderId="0" xfId="0"/>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3" fillId="3" borderId="0" xfId="0" applyFont="1" applyFill="1" applyAlignment="1">
      <alignment horizontal="left" vertical="center"/>
    </xf>
    <xf numFmtId="0" fontId="4" fillId="3" borderId="0" xfId="0" applyFont="1" applyFill="1" applyAlignment="1">
      <alignment horizontal="center" vertical="center"/>
    </xf>
    <xf numFmtId="0" fontId="4" fillId="3" borderId="0" xfId="0" applyFont="1" applyFill="1" applyAlignment="1">
      <alignment horizontal="left" vertical="center"/>
    </xf>
    <xf numFmtId="49" fontId="4" fillId="3" borderId="0" xfId="0" applyNumberFormat="1" applyFont="1" applyFill="1" applyAlignment="1">
      <alignment horizontal="left" vertical="center"/>
    </xf>
    <xf numFmtId="0" fontId="4" fillId="3" borderId="0" xfId="0" applyFont="1" applyFill="1" applyAlignment="1">
      <alignment horizontal="left" vertical="top"/>
    </xf>
    <xf numFmtId="0" fontId="4" fillId="3" borderId="0" xfId="0" applyFont="1" applyFill="1" applyAlignment="1">
      <alignment vertical="center"/>
    </xf>
    <xf numFmtId="0" fontId="3"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3" fillId="4" borderId="0" xfId="0" applyFont="1" applyFill="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0" xfId="0" applyFont="1" applyFill="1" applyBorder="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12" xfId="1" applyNumberFormat="1" applyFont="1" applyBorder="1" applyAlignment="1">
      <alignment horizontal="center" vertical="center" wrapText="1"/>
    </xf>
    <xf numFmtId="0" fontId="3" fillId="0" borderId="12" xfId="1" applyFont="1" applyBorder="1" applyAlignment="1">
      <alignment horizontal="center" vertical="top"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0" fillId="0" borderId="2" xfId="0" applyBorder="1" applyAlignment="1">
      <alignment horizontal="center" vertical="center" textRotation="90" wrapText="1"/>
    </xf>
    <xf numFmtId="0" fontId="3" fillId="0" borderId="0" xfId="0" applyFont="1" applyAlignment="1">
      <alignment horizontal="center" vertical="center" wrapText="1"/>
    </xf>
    <xf numFmtId="0" fontId="7"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6" xfId="0" applyFont="1" applyBorder="1" applyAlignment="1">
      <alignment horizontal="left" vertical="center"/>
    </xf>
    <xf numFmtId="0" fontId="9" fillId="0" borderId="19" xfId="0" applyFont="1" applyBorder="1" applyAlignment="1">
      <alignment horizontal="center" vertical="center"/>
    </xf>
    <xf numFmtId="0" fontId="8" fillId="0" borderId="20" xfId="0" applyFont="1" applyBorder="1" applyAlignment="1">
      <alignment horizontal="center" vertical="center"/>
    </xf>
    <xf numFmtId="49" fontId="8" fillId="0" borderId="17" xfId="1" applyNumberFormat="1" applyFont="1" applyBorder="1" applyAlignment="1">
      <alignment horizontal="center" vertical="center"/>
    </xf>
    <xf numFmtId="0" fontId="10" fillId="0" borderId="17" xfId="1" applyFont="1" applyBorder="1" applyAlignment="1">
      <alignment horizontal="left" vertical="top" wrapText="1"/>
    </xf>
    <xf numFmtId="0" fontId="11" fillId="0" borderId="15" xfId="0" applyFont="1" applyBorder="1" applyAlignment="1">
      <alignment horizontal="center" vertical="center"/>
    </xf>
    <xf numFmtId="10" fontId="11" fillId="0" borderId="18" xfId="0" applyNumberFormat="1" applyFont="1" applyBorder="1" applyAlignment="1">
      <alignment horizontal="center" vertical="center"/>
    </xf>
    <xf numFmtId="0" fontId="11" fillId="0" borderId="0" xfId="0" applyFont="1" applyAlignment="1">
      <alignment horizontal="center" vertical="center"/>
    </xf>
    <xf numFmtId="0" fontId="8" fillId="0" borderId="18" xfId="0" applyFont="1" applyBorder="1" applyAlignment="1">
      <alignment vertical="center" wrapText="1"/>
    </xf>
    <xf numFmtId="0" fontId="8" fillId="0" borderId="0" xfId="0" applyFont="1" applyAlignment="1">
      <alignment vertical="center"/>
    </xf>
    <xf numFmtId="0" fontId="12" fillId="0" borderId="0" xfId="0" applyFont="1" applyAlignment="1">
      <alignment vertical="center"/>
    </xf>
    <xf numFmtId="0" fontId="7"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left" vertical="center"/>
    </xf>
    <xf numFmtId="0" fontId="8" fillId="0" borderId="23" xfId="0" applyFont="1" applyBorder="1" applyAlignment="1">
      <alignment horizontal="left" vertical="center"/>
    </xf>
    <xf numFmtId="0" fontId="8" fillId="0" borderId="22" xfId="0" applyFont="1" applyBorder="1" applyAlignment="1">
      <alignment horizontal="left" vertical="center"/>
    </xf>
    <xf numFmtId="0" fontId="8" fillId="0" borderId="24" xfId="0" applyFont="1" applyBorder="1" applyAlignment="1">
      <alignment horizontal="center" vertical="center"/>
    </xf>
    <xf numFmtId="49" fontId="8" fillId="0" borderId="19" xfId="1" applyNumberFormat="1" applyFont="1" applyBorder="1" applyAlignment="1">
      <alignment horizontal="center" vertical="center"/>
    </xf>
    <xf numFmtId="0" fontId="10" fillId="0" borderId="19" xfId="1" applyFont="1" applyBorder="1" applyAlignment="1">
      <alignment horizontal="left" vertical="top" wrapText="1"/>
    </xf>
    <xf numFmtId="0" fontId="11" fillId="0" borderId="21" xfId="0" applyFont="1" applyBorder="1" applyAlignment="1">
      <alignment horizontal="center" vertical="center"/>
    </xf>
    <xf numFmtId="10" fontId="11" fillId="0" borderId="23" xfId="0" applyNumberFormat="1" applyFont="1" applyBorder="1" applyAlignment="1">
      <alignment horizontal="center" vertical="center"/>
    </xf>
    <xf numFmtId="0" fontId="11" fillId="0" borderId="0" xfId="0" applyFont="1" applyAlignment="1">
      <alignment horizontal="left" vertical="center"/>
    </xf>
    <xf numFmtId="0" fontId="8" fillId="0" borderId="23" xfId="0" applyFont="1" applyBorder="1" applyAlignment="1">
      <alignment vertical="center" wrapText="1"/>
    </xf>
    <xf numFmtId="0" fontId="11" fillId="0" borderId="23" xfId="0" applyFont="1" applyBorder="1" applyAlignment="1">
      <alignment horizontal="center" vertical="center"/>
    </xf>
    <xf numFmtId="0" fontId="13" fillId="0" borderId="0" xfId="0" applyFont="1" applyAlignment="1">
      <alignment horizontal="left" vertical="center"/>
    </xf>
    <xf numFmtId="16" fontId="8" fillId="0" borderId="19" xfId="0" applyNumberFormat="1" applyFont="1" applyBorder="1" applyAlignment="1">
      <alignment horizontal="left" vertical="center"/>
    </xf>
    <xf numFmtId="0" fontId="8" fillId="0" borderId="21" xfId="0" applyFont="1" applyBorder="1" applyAlignment="1">
      <alignment horizontal="center" vertical="center"/>
    </xf>
    <xf numFmtId="10" fontId="8" fillId="0" borderId="23" xfId="0" applyNumberFormat="1" applyFont="1" applyBorder="1" applyAlignment="1">
      <alignment horizontal="center" vertical="center"/>
    </xf>
    <xf numFmtId="164" fontId="8" fillId="0" borderId="22" xfId="0" applyNumberFormat="1" applyFont="1" applyBorder="1" applyAlignment="1">
      <alignment horizontal="center" vertical="center"/>
    </xf>
    <xf numFmtId="164" fontId="8" fillId="0" borderId="23" xfId="0" applyNumberFormat="1" applyFont="1" applyBorder="1" applyAlignment="1">
      <alignment vertical="center" wrapText="1"/>
    </xf>
    <xf numFmtId="0" fontId="8" fillId="0" borderId="19" xfId="2" applyFont="1" applyBorder="1" applyAlignment="1">
      <alignment horizontal="left"/>
    </xf>
    <xf numFmtId="0" fontId="11" fillId="0" borderId="0" xfId="0" applyFont="1" applyAlignment="1">
      <alignment wrapText="1"/>
    </xf>
    <xf numFmtId="0" fontId="8" fillId="0" borderId="23" xfId="0" applyFont="1" applyBorder="1" applyAlignment="1">
      <alignment horizontal="center" vertical="center"/>
    </xf>
    <xf numFmtId="0" fontId="8" fillId="0" borderId="0" xfId="0" applyFont="1" applyAlignment="1">
      <alignment horizontal="center" vertical="center"/>
    </xf>
    <xf numFmtId="16" fontId="11" fillId="0" borderId="0" xfId="0" applyNumberFormat="1" applyFont="1" applyAlignment="1">
      <alignment horizontal="center" vertical="center"/>
    </xf>
    <xf numFmtId="49" fontId="8" fillId="0" borderId="19" xfId="0" applyNumberFormat="1" applyFont="1" applyBorder="1" applyAlignment="1">
      <alignment horizontal="center" vertical="center"/>
    </xf>
    <xf numFmtId="0" fontId="15" fillId="0" borderId="19" xfId="0" applyFont="1" applyBorder="1" applyAlignment="1">
      <alignment horizontal="left" vertical="top" wrapText="1"/>
    </xf>
    <xf numFmtId="0" fontId="10" fillId="0" borderId="19" xfId="0" applyFont="1" applyBorder="1" applyAlignment="1">
      <alignment vertical="top" wrapText="1"/>
    </xf>
    <xf numFmtId="0" fontId="8" fillId="0" borderId="25" xfId="0" applyFont="1" applyBorder="1" applyAlignment="1">
      <alignment horizontal="center" vertical="center"/>
    </xf>
    <xf numFmtId="0" fontId="8" fillId="0" borderId="26" xfId="0" applyFont="1" applyBorder="1" applyAlignment="1">
      <alignment vertical="center" wrapText="1"/>
    </xf>
    <xf numFmtId="0" fontId="7"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8" xfId="0" applyFont="1" applyBorder="1" applyAlignment="1">
      <alignment horizontal="left"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49" fontId="8" fillId="0" borderId="29" xfId="0" applyNumberFormat="1" applyFont="1" applyBorder="1" applyAlignment="1">
      <alignment horizontal="center" vertical="center"/>
    </xf>
    <xf numFmtId="0" fontId="15" fillId="0" borderId="29" xfId="0" applyFont="1" applyBorder="1" applyAlignment="1">
      <alignment horizontal="left" vertical="top" wrapText="1"/>
    </xf>
    <xf numFmtId="0" fontId="10" fillId="0" borderId="29" xfId="0" applyFont="1" applyBorder="1" applyAlignment="1">
      <alignment vertical="top" wrapText="1"/>
    </xf>
    <xf numFmtId="0" fontId="8" fillId="0" borderId="27" xfId="0" applyFont="1" applyBorder="1" applyAlignment="1">
      <alignment horizontal="center" vertical="center"/>
    </xf>
    <xf numFmtId="0" fontId="8" fillId="0" borderId="8" xfId="0" applyFont="1" applyBorder="1" applyAlignment="1">
      <alignment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vertical="center" wrapText="1"/>
    </xf>
    <xf numFmtId="0" fontId="12" fillId="0" borderId="19" xfId="0" applyFont="1" applyBorder="1" applyAlignment="1">
      <alignment horizontal="center" vertical="center"/>
    </xf>
    <xf numFmtId="0" fontId="12" fillId="0" borderId="19" xfId="0" applyFont="1" applyBorder="1" applyAlignment="1">
      <alignment horizontal="left" vertical="center"/>
    </xf>
    <xf numFmtId="0" fontId="12" fillId="0" borderId="0" xfId="0" applyFont="1" applyAlignment="1">
      <alignment horizontal="center" vertical="center"/>
    </xf>
    <xf numFmtId="49" fontId="16" fillId="0" borderId="0" xfId="0" applyNumberFormat="1" applyFont="1" applyAlignment="1">
      <alignment vertical="center" wrapText="1"/>
    </xf>
    <xf numFmtId="0" fontId="16" fillId="0" borderId="0" xfId="0" applyFont="1" applyAlignment="1">
      <alignment vertical="top" wrapText="1"/>
    </xf>
    <xf numFmtId="0" fontId="12" fillId="0" borderId="0" xfId="0" applyFont="1" applyAlignment="1">
      <alignment vertical="top"/>
    </xf>
  </cellXfs>
  <cellStyles count="3">
    <cellStyle name="Normálna" xfId="0" builtinId="0"/>
    <cellStyle name="Normálna 2" xfId="2" xr:uid="{B72DB133-4693-49EB-8680-AD54CAA1A7CE}"/>
    <cellStyle name="Vysvetľujúci text"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933D9-1B4D-45BE-8505-363F02EE5E0F}">
  <dimension ref="A1:AMK52"/>
  <sheetViews>
    <sheetView tabSelected="1" workbookViewId="0">
      <selection activeCell="K14" sqref="K14"/>
    </sheetView>
  </sheetViews>
  <sheetFormatPr defaultRowHeight="14.4" x14ac:dyDescent="0.3"/>
  <cols>
    <col min="1" max="1" width="19.6640625" style="9" customWidth="1"/>
    <col min="2" max="2" width="8.88671875" style="96"/>
    <col min="3" max="4" width="8.88671875" style="97"/>
    <col min="5" max="5" width="16.6640625" style="97" customWidth="1"/>
    <col min="6" max="8" width="8.88671875" style="97"/>
    <col min="9" max="9" width="15.5546875" style="97" customWidth="1"/>
    <col min="10" max="10" width="8.88671875" style="97"/>
    <col min="11" max="11" width="17.44140625" style="97" customWidth="1"/>
    <col min="12" max="13" width="8.88671875" style="97"/>
    <col min="14" max="14" width="16.6640625" style="97" customWidth="1"/>
    <col min="15" max="16" width="8.88671875" style="97"/>
    <col min="17" max="17" width="15.6640625" style="97" customWidth="1"/>
    <col min="18" max="18" width="8.88671875" style="97"/>
    <col min="19" max="19" width="17.44140625" style="97" customWidth="1"/>
    <col min="20" max="20" width="8.88671875" style="97"/>
    <col min="21" max="21" width="17" style="97" customWidth="1"/>
    <col min="22" max="22" width="8.88671875" style="97"/>
    <col min="23" max="23" width="17" style="97" customWidth="1"/>
    <col min="24" max="25" width="8.88671875" style="97"/>
    <col min="26" max="26" width="8.88671875" style="96"/>
    <col min="27" max="27" width="8.88671875" style="98"/>
    <col min="28" max="28" width="8.88671875" style="99"/>
    <col min="29" max="29" width="8.88671875" style="100"/>
    <col min="30" max="30" width="8.88671875" style="101"/>
    <col min="31" max="31" width="8.88671875" style="98"/>
    <col min="32" max="37" width="8.88671875" style="51"/>
    <col min="38" max="38" width="8.88671875" style="98"/>
    <col min="39" max="48" width="8.88671875" style="51"/>
    <col min="49" max="49" width="8.88671875" style="98"/>
    <col min="50" max="1025" width="8.88671875" style="51"/>
  </cols>
  <sheetData>
    <row r="1" spans="1:1025" s="1" customFormat="1" ht="34.200000000000003" customHeight="1" thickBot="1" x14ac:dyDescent="0.3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row>
    <row r="2" spans="1:1025" s="5" customFormat="1" ht="28.2" customHeight="1" thickBot="1" x14ac:dyDescent="0.35">
      <c r="A2" s="3"/>
      <c r="B2" s="4"/>
      <c r="Z2" s="4"/>
      <c r="AA2" s="4"/>
      <c r="AB2" s="6"/>
      <c r="AC2" s="7"/>
      <c r="AD2" s="7"/>
      <c r="AE2" s="4"/>
      <c r="AL2" s="4"/>
      <c r="AW2" s="4"/>
      <c r="AX2" s="8"/>
    </row>
    <row r="3" spans="1:1025" s="15" customFormat="1" ht="37.200000000000003" customHeight="1" thickBot="1" x14ac:dyDescent="0.35">
      <c r="A3" s="9"/>
      <c r="B3" s="10" t="s">
        <v>1</v>
      </c>
      <c r="C3" s="11"/>
      <c r="D3" s="11"/>
      <c r="E3" s="11"/>
      <c r="F3" s="11"/>
      <c r="G3" s="11"/>
      <c r="H3" s="11"/>
      <c r="I3" s="11"/>
      <c r="J3" s="11"/>
      <c r="K3" s="11"/>
      <c r="L3" s="11"/>
      <c r="M3" s="11"/>
      <c r="N3" s="12"/>
      <c r="O3" s="13" t="s">
        <v>2</v>
      </c>
      <c r="P3" s="13"/>
      <c r="Q3" s="13"/>
      <c r="R3" s="13"/>
      <c r="S3" s="13"/>
      <c r="T3" s="13"/>
      <c r="U3" s="13"/>
      <c r="V3" s="13"/>
      <c r="W3" s="13"/>
      <c r="X3" s="13"/>
      <c r="Y3" s="13"/>
      <c r="Z3" s="13"/>
      <c r="AA3" s="10" t="s">
        <v>3</v>
      </c>
      <c r="AB3" s="11"/>
      <c r="AC3" s="11"/>
      <c r="AD3" s="12"/>
      <c r="AE3" s="10" t="s">
        <v>4</v>
      </c>
      <c r="AF3" s="11"/>
      <c r="AG3" s="11"/>
      <c r="AH3" s="11"/>
      <c r="AI3" s="11"/>
      <c r="AJ3" s="11"/>
      <c r="AK3" s="11"/>
      <c r="AL3" s="11"/>
      <c r="AM3" s="11"/>
      <c r="AN3" s="11"/>
      <c r="AO3" s="11"/>
      <c r="AP3" s="11"/>
      <c r="AQ3" s="11"/>
      <c r="AR3" s="11"/>
      <c r="AS3" s="11"/>
      <c r="AT3" s="11"/>
      <c r="AU3" s="11"/>
      <c r="AV3" s="11"/>
      <c r="AW3" s="12"/>
      <c r="AX3" s="10" t="s">
        <v>5</v>
      </c>
      <c r="AY3" s="12"/>
      <c r="AZ3" s="14"/>
    </row>
    <row r="4" spans="1:1025" s="24" customFormat="1" ht="21.6" customHeight="1" thickBot="1" x14ac:dyDescent="0.35">
      <c r="A4" s="16"/>
      <c r="B4" s="17"/>
      <c r="C4" s="18"/>
      <c r="D4" s="18"/>
      <c r="E4" s="18"/>
      <c r="F4" s="18"/>
      <c r="G4" s="18"/>
      <c r="H4" s="18"/>
      <c r="I4" s="18"/>
      <c r="J4" s="18"/>
      <c r="K4" s="18"/>
      <c r="L4" s="18"/>
      <c r="M4" s="18"/>
      <c r="N4" s="19"/>
      <c r="O4" s="20" t="s">
        <v>6</v>
      </c>
      <c r="P4" s="21"/>
      <c r="Q4" s="21"/>
      <c r="R4" s="21"/>
      <c r="S4" s="21"/>
      <c r="T4" s="21"/>
      <c r="U4" s="21"/>
      <c r="V4" s="20" t="s">
        <v>7</v>
      </c>
      <c r="W4" s="21"/>
      <c r="X4" s="21"/>
      <c r="Y4" s="21"/>
      <c r="Z4" s="22"/>
      <c r="AA4" s="17"/>
      <c r="AB4" s="18"/>
      <c r="AC4" s="18"/>
      <c r="AD4" s="19"/>
      <c r="AE4" s="17"/>
      <c r="AF4" s="18"/>
      <c r="AG4" s="18"/>
      <c r="AH4" s="18"/>
      <c r="AI4" s="18"/>
      <c r="AJ4" s="18"/>
      <c r="AK4" s="18"/>
      <c r="AL4" s="18"/>
      <c r="AM4" s="18"/>
      <c r="AN4" s="18"/>
      <c r="AO4" s="18"/>
      <c r="AP4" s="18"/>
      <c r="AQ4" s="18"/>
      <c r="AR4" s="18"/>
      <c r="AS4" s="18"/>
      <c r="AT4" s="18"/>
      <c r="AU4" s="18"/>
      <c r="AV4" s="18"/>
      <c r="AW4" s="19"/>
      <c r="AX4" s="17"/>
      <c r="AY4" s="19"/>
      <c r="AZ4" s="23"/>
    </row>
    <row r="5" spans="1:1025" s="36" customFormat="1" ht="69.599999999999994" customHeight="1" thickBot="1" x14ac:dyDescent="0.35">
      <c r="A5" s="25" t="s">
        <v>8</v>
      </c>
      <c r="B5" s="26" t="s">
        <v>9</v>
      </c>
      <c r="C5" s="27" t="s">
        <v>10</v>
      </c>
      <c r="D5" s="27" t="s">
        <v>11</v>
      </c>
      <c r="E5" s="27" t="s">
        <v>12</v>
      </c>
      <c r="F5" s="27" t="s">
        <v>13</v>
      </c>
      <c r="G5" s="27" t="s">
        <v>14</v>
      </c>
      <c r="H5" s="27" t="s">
        <v>15</v>
      </c>
      <c r="I5" s="27" t="s">
        <v>16</v>
      </c>
      <c r="J5" s="27" t="s">
        <v>17</v>
      </c>
      <c r="K5" s="27" t="s">
        <v>18</v>
      </c>
      <c r="L5" s="27" t="s">
        <v>19</v>
      </c>
      <c r="M5" s="27" t="s">
        <v>20</v>
      </c>
      <c r="N5" s="28" t="s">
        <v>21</v>
      </c>
      <c r="O5" s="26" t="s">
        <v>10</v>
      </c>
      <c r="P5" s="27" t="s">
        <v>11</v>
      </c>
      <c r="Q5" s="27" t="s">
        <v>12</v>
      </c>
      <c r="R5" s="27" t="s">
        <v>13</v>
      </c>
      <c r="S5" s="27" t="s">
        <v>14</v>
      </c>
      <c r="T5" s="27" t="s">
        <v>22</v>
      </c>
      <c r="U5" s="27" t="s">
        <v>23</v>
      </c>
      <c r="V5" s="27" t="s">
        <v>24</v>
      </c>
      <c r="W5" s="27" t="s">
        <v>25</v>
      </c>
      <c r="X5" s="27" t="s">
        <v>26</v>
      </c>
      <c r="Y5" s="28" t="s">
        <v>27</v>
      </c>
      <c r="Z5" s="29" t="s">
        <v>28</v>
      </c>
      <c r="AA5" s="30" t="s">
        <v>29</v>
      </c>
      <c r="AB5" s="31" t="s">
        <v>30</v>
      </c>
      <c r="AC5" s="32" t="s">
        <v>31</v>
      </c>
      <c r="AD5" s="32" t="s">
        <v>32</v>
      </c>
      <c r="AE5" s="33" t="s">
        <v>33</v>
      </c>
      <c r="AF5" s="34" t="s">
        <v>34</v>
      </c>
      <c r="AG5" s="35" t="s">
        <v>35</v>
      </c>
      <c r="AH5" s="35" t="s">
        <v>36</v>
      </c>
      <c r="AI5" s="35" t="s">
        <v>37</v>
      </c>
      <c r="AJ5" s="35" t="s">
        <v>38</v>
      </c>
      <c r="AK5" s="35" t="s">
        <v>39</v>
      </c>
      <c r="AL5" s="35" t="s">
        <v>40</v>
      </c>
      <c r="AM5" s="35" t="s">
        <v>41</v>
      </c>
      <c r="AN5" s="35" t="s">
        <v>42</v>
      </c>
      <c r="AO5" s="35" t="s">
        <v>43</v>
      </c>
      <c r="AP5" s="35" t="s">
        <v>44</v>
      </c>
      <c r="AQ5" s="35" t="s">
        <v>45</v>
      </c>
      <c r="AR5" s="35" t="s">
        <v>46</v>
      </c>
      <c r="AS5" s="35" t="s">
        <v>47</v>
      </c>
      <c r="AT5" s="35" t="s">
        <v>48</v>
      </c>
      <c r="AU5" s="35" t="s">
        <v>49</v>
      </c>
      <c r="AV5" s="35" t="s">
        <v>50</v>
      </c>
      <c r="AW5" s="35" t="s">
        <v>51</v>
      </c>
      <c r="AX5" s="26" t="s">
        <v>52</v>
      </c>
      <c r="AY5" s="28" t="s">
        <v>53</v>
      </c>
    </row>
    <row r="6" spans="1:1025" ht="22.2" customHeight="1" x14ac:dyDescent="0.3">
      <c r="A6" s="37" t="s">
        <v>54</v>
      </c>
      <c r="B6" s="38" t="s">
        <v>55</v>
      </c>
      <c r="C6" s="39">
        <v>692436</v>
      </c>
      <c r="D6" s="39">
        <v>319496</v>
      </c>
      <c r="E6" s="39" t="s">
        <v>56</v>
      </c>
      <c r="F6" s="39">
        <v>307497</v>
      </c>
      <c r="G6" s="39">
        <v>0.44408003050101402</v>
      </c>
      <c r="H6" s="39">
        <v>192888</v>
      </c>
      <c r="I6" s="39" t="s">
        <v>57</v>
      </c>
      <c r="J6" s="39">
        <v>191049</v>
      </c>
      <c r="K6" s="39" t="s">
        <v>58</v>
      </c>
      <c r="L6" s="39">
        <v>5210</v>
      </c>
      <c r="M6" s="39">
        <v>656</v>
      </c>
      <c r="N6" s="40" t="s">
        <v>59</v>
      </c>
      <c r="O6" s="41">
        <v>134395</v>
      </c>
      <c r="P6" s="39">
        <v>119424</v>
      </c>
      <c r="Q6" s="39" t="s">
        <v>60</v>
      </c>
      <c r="R6" s="39">
        <v>114464</v>
      </c>
      <c r="S6" s="39" t="s">
        <v>61</v>
      </c>
      <c r="T6" s="39">
        <v>13554</v>
      </c>
      <c r="U6" s="39" t="s">
        <v>62</v>
      </c>
      <c r="V6" s="39">
        <v>7077</v>
      </c>
      <c r="W6" s="39" t="s">
        <v>63</v>
      </c>
      <c r="X6" s="39" t="s">
        <v>64</v>
      </c>
      <c r="Y6" s="39" t="s">
        <v>65</v>
      </c>
      <c r="Z6" s="42" t="s">
        <v>66</v>
      </c>
      <c r="AA6" s="43" t="s">
        <v>67</v>
      </c>
      <c r="AB6" s="44">
        <v>93.82</v>
      </c>
      <c r="AC6" s="45" t="s">
        <v>68</v>
      </c>
      <c r="AD6" s="45" t="s">
        <v>69</v>
      </c>
      <c r="AE6" s="46" t="s">
        <v>70</v>
      </c>
      <c r="AF6" s="47">
        <v>0.50409999999999999</v>
      </c>
      <c r="AG6" s="48">
        <v>23</v>
      </c>
      <c r="AH6" s="48">
        <v>30</v>
      </c>
      <c r="AI6" s="48">
        <v>17</v>
      </c>
      <c r="AJ6" s="48">
        <v>14</v>
      </c>
      <c r="AK6" s="48">
        <v>11</v>
      </c>
      <c r="AL6" s="48">
        <v>13</v>
      </c>
      <c r="AM6" s="48">
        <v>14</v>
      </c>
      <c r="AN6" s="48">
        <v>11</v>
      </c>
      <c r="AO6" s="48">
        <v>10</v>
      </c>
      <c r="AP6" s="48">
        <v>14</v>
      </c>
      <c r="AQ6" s="48">
        <v>14</v>
      </c>
      <c r="AR6" s="48">
        <v>23</v>
      </c>
      <c r="AS6" s="48">
        <v>14</v>
      </c>
      <c r="AT6" s="48">
        <v>12</v>
      </c>
      <c r="AU6" s="48">
        <v>14</v>
      </c>
      <c r="AV6" s="48">
        <v>10</v>
      </c>
      <c r="AW6" s="48">
        <v>19</v>
      </c>
      <c r="AX6" s="38" t="s">
        <v>71</v>
      </c>
      <c r="AY6" s="49" t="s">
        <v>72</v>
      </c>
      <c r="AZ6" s="50"/>
    </row>
    <row r="7" spans="1:1025" ht="22.2" customHeight="1" x14ac:dyDescent="0.3">
      <c r="A7" s="52" t="s">
        <v>73</v>
      </c>
      <c r="B7" s="53" t="s">
        <v>55</v>
      </c>
      <c r="C7" s="54">
        <v>723330</v>
      </c>
      <c r="D7" s="54">
        <v>401264</v>
      </c>
      <c r="E7" s="54" t="s">
        <v>74</v>
      </c>
      <c r="F7" s="54">
        <v>390384</v>
      </c>
      <c r="G7" s="54">
        <v>0.53970386960308603</v>
      </c>
      <c r="H7" s="54">
        <v>242931</v>
      </c>
      <c r="I7" s="54" t="s">
        <v>75</v>
      </c>
      <c r="J7" s="54">
        <v>240508</v>
      </c>
      <c r="K7" s="54" t="s">
        <v>76</v>
      </c>
      <c r="L7" s="54">
        <v>6533</v>
      </c>
      <c r="M7" s="54">
        <v>818</v>
      </c>
      <c r="N7" s="55" t="s">
        <v>77</v>
      </c>
      <c r="O7" s="56">
        <v>132048</v>
      </c>
      <c r="P7" s="54">
        <v>120079</v>
      </c>
      <c r="Q7" s="54" t="s">
        <v>78</v>
      </c>
      <c r="R7" s="54">
        <v>51032</v>
      </c>
      <c r="S7" s="54" t="s">
        <v>79</v>
      </c>
      <c r="T7" s="54">
        <v>5939</v>
      </c>
      <c r="U7" s="54" t="s">
        <v>80</v>
      </c>
      <c r="V7" s="54">
        <v>4467</v>
      </c>
      <c r="W7" s="54" t="s">
        <v>81</v>
      </c>
      <c r="X7" s="54" t="s">
        <v>82</v>
      </c>
      <c r="Y7" s="54" t="s">
        <v>83</v>
      </c>
      <c r="Z7" s="42" t="s">
        <v>84</v>
      </c>
      <c r="AA7" s="57" t="s">
        <v>85</v>
      </c>
      <c r="AB7" s="58">
        <v>87.21</v>
      </c>
      <c r="AC7" s="59" t="s">
        <v>86</v>
      </c>
      <c r="AD7" s="59" t="s">
        <v>87</v>
      </c>
      <c r="AE7" s="60" t="s">
        <v>70</v>
      </c>
      <c r="AF7" s="61">
        <v>0.48857</v>
      </c>
      <c r="AG7" s="48">
        <v>23</v>
      </c>
      <c r="AH7" s="48">
        <v>30</v>
      </c>
      <c r="AI7" s="48">
        <v>17</v>
      </c>
      <c r="AJ7" s="48">
        <v>14</v>
      </c>
      <c r="AK7" s="62">
        <v>11</v>
      </c>
      <c r="AL7" s="48">
        <v>13</v>
      </c>
      <c r="AM7" s="48">
        <v>14</v>
      </c>
      <c r="AN7" s="48">
        <v>11</v>
      </c>
      <c r="AO7" s="48">
        <v>10</v>
      </c>
      <c r="AP7" s="48">
        <v>14</v>
      </c>
      <c r="AQ7" s="48">
        <v>14</v>
      </c>
      <c r="AR7" s="48">
        <v>23</v>
      </c>
      <c r="AS7" s="48"/>
      <c r="AT7" s="48">
        <v>12</v>
      </c>
      <c r="AU7" s="48">
        <v>14</v>
      </c>
      <c r="AV7" s="48">
        <v>10</v>
      </c>
      <c r="AW7" s="48">
        <v>19</v>
      </c>
      <c r="AX7" s="53" t="s">
        <v>88</v>
      </c>
      <c r="AY7" s="63" t="s">
        <v>89</v>
      </c>
      <c r="AZ7" s="50"/>
    </row>
    <row r="8" spans="1:1025" ht="22.2" customHeight="1" x14ac:dyDescent="0.3">
      <c r="A8" s="52" t="s">
        <v>90</v>
      </c>
      <c r="B8" s="53" t="s">
        <v>55</v>
      </c>
      <c r="C8" s="54">
        <v>570583</v>
      </c>
      <c r="D8" s="54">
        <v>293335</v>
      </c>
      <c r="E8" s="54" t="s">
        <v>91</v>
      </c>
      <c r="F8" s="54">
        <v>270323</v>
      </c>
      <c r="G8" s="54">
        <v>0.47376630569084599</v>
      </c>
      <c r="H8" s="54">
        <v>75004</v>
      </c>
      <c r="I8" s="54" t="s">
        <v>92</v>
      </c>
      <c r="J8" s="54">
        <v>74127</v>
      </c>
      <c r="K8" s="54" t="s">
        <v>93</v>
      </c>
      <c r="L8" s="54">
        <v>1998</v>
      </c>
      <c r="M8" s="54">
        <v>281</v>
      </c>
      <c r="N8" s="55" t="s">
        <v>94</v>
      </c>
      <c r="O8" s="56">
        <v>144434</v>
      </c>
      <c r="P8" s="54">
        <v>83551</v>
      </c>
      <c r="Q8" s="54" t="s">
        <v>95</v>
      </c>
      <c r="R8" s="54">
        <v>61715</v>
      </c>
      <c r="S8" s="54" t="s">
        <v>96</v>
      </c>
      <c r="T8" s="54">
        <v>8720</v>
      </c>
      <c r="U8" s="54" t="s">
        <v>97</v>
      </c>
      <c r="V8" s="54">
        <v>5691</v>
      </c>
      <c r="W8" s="54" t="s">
        <v>98</v>
      </c>
      <c r="X8" s="54" t="s">
        <v>99</v>
      </c>
      <c r="Y8" s="54" t="s">
        <v>100</v>
      </c>
      <c r="Z8" s="42" t="s">
        <v>101</v>
      </c>
      <c r="AA8" s="57" t="s">
        <v>102</v>
      </c>
      <c r="AB8" s="58">
        <v>96.42</v>
      </c>
      <c r="AC8" s="59" t="s">
        <v>103</v>
      </c>
      <c r="AD8" s="59" t="s">
        <v>104</v>
      </c>
      <c r="AE8" s="60" t="s">
        <v>105</v>
      </c>
      <c r="AF8" s="64"/>
      <c r="AG8" s="65"/>
      <c r="AH8" s="48"/>
      <c r="AI8" s="48"/>
      <c r="AJ8" s="48">
        <v>14</v>
      </c>
      <c r="AK8" s="62"/>
      <c r="AL8" s="48"/>
      <c r="AM8" s="48"/>
      <c r="AN8" s="48"/>
      <c r="AO8" s="48"/>
      <c r="AP8" s="48">
        <v>14</v>
      </c>
      <c r="AQ8" s="48"/>
      <c r="AR8" s="48"/>
      <c r="AS8" s="48"/>
      <c r="AT8" s="48">
        <v>12</v>
      </c>
      <c r="AU8" s="48"/>
      <c r="AV8" s="48"/>
      <c r="AW8" s="48"/>
      <c r="AX8" s="53" t="s">
        <v>71</v>
      </c>
      <c r="AY8" s="63" t="s">
        <v>106</v>
      </c>
      <c r="AZ8" s="50"/>
    </row>
    <row r="9" spans="1:1025" ht="22.2" customHeight="1" x14ac:dyDescent="0.3">
      <c r="A9" s="52" t="s">
        <v>107</v>
      </c>
      <c r="B9" s="53" t="s">
        <v>55</v>
      </c>
      <c r="C9" s="54">
        <v>634825</v>
      </c>
      <c r="D9" s="54">
        <v>409316</v>
      </c>
      <c r="E9" s="54" t="s">
        <v>108</v>
      </c>
      <c r="F9" s="54">
        <v>389745</v>
      </c>
      <c r="G9" s="54">
        <v>0.61394084984050701</v>
      </c>
      <c r="H9" s="54">
        <v>287751</v>
      </c>
      <c r="I9" s="54" t="s">
        <v>109</v>
      </c>
      <c r="J9" s="54">
        <v>286560</v>
      </c>
      <c r="K9" s="54" t="s">
        <v>110</v>
      </c>
      <c r="L9" s="54">
        <v>7754</v>
      </c>
      <c r="M9" s="54">
        <v>933</v>
      </c>
      <c r="N9" s="55" t="s">
        <v>111</v>
      </c>
      <c r="O9" s="56">
        <v>160274</v>
      </c>
      <c r="P9" s="54">
        <v>139524</v>
      </c>
      <c r="Q9" s="54" t="s">
        <v>112</v>
      </c>
      <c r="R9" s="54">
        <v>130186</v>
      </c>
      <c r="S9" s="54" t="s">
        <v>113</v>
      </c>
      <c r="T9" s="54">
        <v>13219</v>
      </c>
      <c r="U9" s="54" t="s">
        <v>114</v>
      </c>
      <c r="V9" s="54">
        <v>7955</v>
      </c>
      <c r="W9" s="54" t="s">
        <v>115</v>
      </c>
      <c r="X9" s="66" t="s">
        <v>116</v>
      </c>
      <c r="Y9" s="54" t="s">
        <v>117</v>
      </c>
      <c r="Z9" s="42" t="s">
        <v>118</v>
      </c>
      <c r="AA9" s="57" t="s">
        <v>119</v>
      </c>
      <c r="AB9" s="58">
        <v>88.88</v>
      </c>
      <c r="AC9" s="59" t="s">
        <v>120</v>
      </c>
      <c r="AD9" s="59" t="s">
        <v>121</v>
      </c>
      <c r="AE9" s="60" t="s">
        <v>122</v>
      </c>
      <c r="AF9" s="61">
        <v>0.96040000000000003</v>
      </c>
      <c r="AG9" s="48">
        <v>23</v>
      </c>
      <c r="AH9" s="48">
        <v>30</v>
      </c>
      <c r="AI9" s="48">
        <v>17</v>
      </c>
      <c r="AJ9" s="48">
        <v>15</v>
      </c>
      <c r="AK9" s="48">
        <v>13</v>
      </c>
      <c r="AL9" s="48">
        <v>14</v>
      </c>
      <c r="AM9" s="48">
        <v>14</v>
      </c>
      <c r="AN9" s="48">
        <v>10</v>
      </c>
      <c r="AO9" s="48">
        <v>11</v>
      </c>
      <c r="AP9" s="48">
        <v>15</v>
      </c>
      <c r="AQ9" s="48">
        <v>12</v>
      </c>
      <c r="AR9" s="48">
        <v>21</v>
      </c>
      <c r="AS9" s="62"/>
      <c r="AT9" s="48">
        <v>12</v>
      </c>
      <c r="AU9" s="48">
        <v>16</v>
      </c>
      <c r="AV9" s="48">
        <v>10</v>
      </c>
      <c r="AW9" s="48"/>
      <c r="AX9" s="53" t="s">
        <v>123</v>
      </c>
      <c r="AY9" s="63" t="s">
        <v>124</v>
      </c>
      <c r="AZ9" s="50"/>
    </row>
    <row r="10" spans="1:1025" ht="22.2" customHeight="1" x14ac:dyDescent="0.3">
      <c r="A10" s="52" t="s">
        <v>125</v>
      </c>
      <c r="B10" s="53" t="s">
        <v>55</v>
      </c>
      <c r="C10" s="54">
        <v>714582</v>
      </c>
      <c r="D10" s="54">
        <v>463243</v>
      </c>
      <c r="E10" s="54" t="s">
        <v>126</v>
      </c>
      <c r="F10" s="54">
        <v>447171</v>
      </c>
      <c r="G10" s="54">
        <v>0.62577982652795605</v>
      </c>
      <c r="H10" s="54">
        <v>237446</v>
      </c>
      <c r="I10" s="54" t="s">
        <v>127</v>
      </c>
      <c r="J10" s="54">
        <v>236690</v>
      </c>
      <c r="K10" s="54" t="s">
        <v>128</v>
      </c>
      <c r="L10" s="54">
        <v>6193</v>
      </c>
      <c r="M10" s="54">
        <v>806</v>
      </c>
      <c r="N10" s="55" t="s">
        <v>129</v>
      </c>
      <c r="O10" s="56">
        <v>157765</v>
      </c>
      <c r="P10" s="54">
        <v>137343</v>
      </c>
      <c r="Q10" s="54" t="s">
        <v>130</v>
      </c>
      <c r="R10" s="54">
        <v>131637</v>
      </c>
      <c r="S10" s="54" t="s">
        <v>131</v>
      </c>
      <c r="T10" s="54">
        <v>14406</v>
      </c>
      <c r="U10" s="54" t="s">
        <v>132</v>
      </c>
      <c r="V10" s="54">
        <v>9532</v>
      </c>
      <c r="W10" s="54" t="s">
        <v>133</v>
      </c>
      <c r="X10" s="54" t="s">
        <v>134</v>
      </c>
      <c r="Y10" s="54" t="s">
        <v>135</v>
      </c>
      <c r="Z10" s="42" t="s">
        <v>136</v>
      </c>
      <c r="AA10" s="57" t="s">
        <v>137</v>
      </c>
      <c r="AB10" s="58">
        <v>95.95</v>
      </c>
      <c r="AC10" s="59" t="s">
        <v>138</v>
      </c>
      <c r="AD10" s="59" t="s">
        <v>139</v>
      </c>
      <c r="AE10" s="60" t="s">
        <v>70</v>
      </c>
      <c r="AF10" s="61">
        <v>0.50409999999999999</v>
      </c>
      <c r="AG10" s="48">
        <v>23</v>
      </c>
      <c r="AH10" s="48">
        <v>30</v>
      </c>
      <c r="AI10" s="48">
        <v>17</v>
      </c>
      <c r="AJ10" s="48">
        <v>14</v>
      </c>
      <c r="AK10" s="48">
        <v>11</v>
      </c>
      <c r="AL10" s="48">
        <v>13</v>
      </c>
      <c r="AM10" s="48">
        <v>14</v>
      </c>
      <c r="AN10" s="48">
        <v>11</v>
      </c>
      <c r="AO10" s="48">
        <v>10</v>
      </c>
      <c r="AP10" s="48">
        <v>14</v>
      </c>
      <c r="AQ10" s="48">
        <v>14</v>
      </c>
      <c r="AR10" s="48">
        <v>23</v>
      </c>
      <c r="AS10" s="48">
        <v>14</v>
      </c>
      <c r="AT10" s="48">
        <v>12</v>
      </c>
      <c r="AU10" s="48">
        <v>14</v>
      </c>
      <c r="AV10" s="48">
        <v>10</v>
      </c>
      <c r="AW10" s="48">
        <v>19</v>
      </c>
      <c r="AX10" s="53" t="s">
        <v>85</v>
      </c>
      <c r="AY10" s="63" t="s">
        <v>140</v>
      </c>
      <c r="AZ10" s="50"/>
    </row>
    <row r="11" spans="1:1025" ht="22.2" customHeight="1" x14ac:dyDescent="0.3">
      <c r="A11" s="52" t="s">
        <v>141</v>
      </c>
      <c r="B11" s="53" t="s">
        <v>55</v>
      </c>
      <c r="C11" s="54">
        <v>642192</v>
      </c>
      <c r="D11" s="54">
        <v>339640</v>
      </c>
      <c r="E11" s="54" t="s">
        <v>142</v>
      </c>
      <c r="F11" s="54">
        <v>325710</v>
      </c>
      <c r="G11" s="54">
        <v>0.50718476717243399</v>
      </c>
      <c r="H11" s="54">
        <v>76022</v>
      </c>
      <c r="I11" s="54" t="s">
        <v>143</v>
      </c>
      <c r="J11" s="54">
        <v>75177</v>
      </c>
      <c r="K11" s="54" t="s">
        <v>144</v>
      </c>
      <c r="L11" s="54">
        <v>2097</v>
      </c>
      <c r="M11" s="54">
        <v>277</v>
      </c>
      <c r="N11" s="55" t="s">
        <v>145</v>
      </c>
      <c r="O11" s="56">
        <v>140324</v>
      </c>
      <c r="P11" s="54">
        <v>121834</v>
      </c>
      <c r="Q11" s="54" t="s">
        <v>146</v>
      </c>
      <c r="R11" s="54">
        <v>115654</v>
      </c>
      <c r="S11" s="54" t="s">
        <v>147</v>
      </c>
      <c r="T11" s="54">
        <v>29653</v>
      </c>
      <c r="U11" s="54" t="s">
        <v>148</v>
      </c>
      <c r="V11" s="54">
        <v>12243</v>
      </c>
      <c r="W11" s="54" t="s">
        <v>149</v>
      </c>
      <c r="X11" s="54" t="s">
        <v>150</v>
      </c>
      <c r="Y11" s="54" t="s">
        <v>151</v>
      </c>
      <c r="Z11" s="42" t="s">
        <v>152</v>
      </c>
      <c r="AA11" s="57" t="s">
        <v>153</v>
      </c>
      <c r="AB11" s="58">
        <v>95.58</v>
      </c>
      <c r="AC11" s="59" t="s">
        <v>154</v>
      </c>
      <c r="AD11" s="59" t="s">
        <v>155</v>
      </c>
      <c r="AE11" s="67" t="s">
        <v>156</v>
      </c>
      <c r="AF11" s="68">
        <v>0.97499999999999998</v>
      </c>
      <c r="AG11" s="48"/>
      <c r="AH11" s="48"/>
      <c r="AI11" s="48">
        <v>17</v>
      </c>
      <c r="AJ11" s="48">
        <v>14</v>
      </c>
      <c r="AK11" s="48">
        <v>12</v>
      </c>
      <c r="AL11" s="48">
        <v>13</v>
      </c>
      <c r="AM11" s="48">
        <v>14</v>
      </c>
      <c r="AN11" s="48"/>
      <c r="AO11" s="48">
        <v>10</v>
      </c>
      <c r="AP11" s="48">
        <v>14</v>
      </c>
      <c r="AQ11" s="48">
        <v>14</v>
      </c>
      <c r="AR11" s="48"/>
      <c r="AS11" s="48"/>
      <c r="AT11" s="48">
        <v>12</v>
      </c>
      <c r="AU11" s="48"/>
      <c r="AV11" s="48"/>
      <c r="AW11" s="48"/>
      <c r="AX11" s="53" t="s">
        <v>85</v>
      </c>
      <c r="AY11" s="63" t="s">
        <v>157</v>
      </c>
      <c r="AZ11" s="50"/>
    </row>
    <row r="12" spans="1:1025" ht="22.2" customHeight="1" x14ac:dyDescent="0.3">
      <c r="A12" s="52" t="s">
        <v>158</v>
      </c>
      <c r="B12" s="53" t="s">
        <v>55</v>
      </c>
      <c r="C12" s="54">
        <v>676228</v>
      </c>
      <c r="D12" s="54">
        <v>401605</v>
      </c>
      <c r="E12" s="54" t="s">
        <v>159</v>
      </c>
      <c r="F12" s="54">
        <v>385659</v>
      </c>
      <c r="G12" s="54">
        <v>0.57030912650762799</v>
      </c>
      <c r="H12" s="54">
        <v>258994</v>
      </c>
      <c r="I12" s="54" t="s">
        <v>160</v>
      </c>
      <c r="J12" s="54">
        <v>258459</v>
      </c>
      <c r="K12" s="54" t="s">
        <v>161</v>
      </c>
      <c r="L12" s="54">
        <v>6977</v>
      </c>
      <c r="M12" s="54">
        <v>878</v>
      </c>
      <c r="N12" s="55" t="s">
        <v>162</v>
      </c>
      <c r="O12" s="56">
        <v>150901</v>
      </c>
      <c r="P12" s="54">
        <v>117196</v>
      </c>
      <c r="Q12" s="54" t="s">
        <v>163</v>
      </c>
      <c r="R12" s="54">
        <v>107931</v>
      </c>
      <c r="S12" s="54" t="s">
        <v>164</v>
      </c>
      <c r="T12" s="54">
        <v>9105</v>
      </c>
      <c r="U12" s="54" t="s">
        <v>165</v>
      </c>
      <c r="V12" s="54">
        <v>6773</v>
      </c>
      <c r="W12" s="54" t="s">
        <v>166</v>
      </c>
      <c r="X12" s="54" t="s">
        <v>167</v>
      </c>
      <c r="Y12" s="54" t="s">
        <v>168</v>
      </c>
      <c r="Z12" s="42" t="s">
        <v>169</v>
      </c>
      <c r="AA12" s="57" t="s">
        <v>170</v>
      </c>
      <c r="AB12" s="58">
        <v>92.88</v>
      </c>
      <c r="AC12" s="59" t="s">
        <v>171</v>
      </c>
      <c r="AD12" s="59" t="s">
        <v>172</v>
      </c>
      <c r="AE12" s="60" t="s">
        <v>70</v>
      </c>
      <c r="AF12" s="61">
        <v>0.36959999999999998</v>
      </c>
      <c r="AG12" s="48">
        <v>23</v>
      </c>
      <c r="AH12" s="48">
        <v>30</v>
      </c>
      <c r="AI12" s="48">
        <v>17</v>
      </c>
      <c r="AJ12" s="48">
        <v>14</v>
      </c>
      <c r="AK12" s="48">
        <v>12</v>
      </c>
      <c r="AL12" s="48">
        <v>13</v>
      </c>
      <c r="AM12" s="48">
        <v>14</v>
      </c>
      <c r="AN12" s="48">
        <v>11</v>
      </c>
      <c r="AO12" s="48">
        <v>10</v>
      </c>
      <c r="AP12" s="48">
        <v>14</v>
      </c>
      <c r="AQ12" s="48">
        <v>14</v>
      </c>
      <c r="AR12" s="48">
        <v>23</v>
      </c>
      <c r="AS12" s="48">
        <v>14</v>
      </c>
      <c r="AT12" s="48">
        <v>12</v>
      </c>
      <c r="AU12" s="48">
        <v>14</v>
      </c>
      <c r="AV12" s="48">
        <v>10</v>
      </c>
      <c r="AW12" s="48">
        <v>19</v>
      </c>
      <c r="AX12" s="53" t="s">
        <v>71</v>
      </c>
      <c r="AY12" s="63" t="s">
        <v>173</v>
      </c>
      <c r="AZ12" s="50"/>
    </row>
    <row r="13" spans="1:1025" ht="22.2" customHeight="1" x14ac:dyDescent="0.3">
      <c r="A13" s="52" t="s">
        <v>174</v>
      </c>
      <c r="B13" s="53" t="s">
        <v>55</v>
      </c>
      <c r="C13" s="54">
        <v>796349</v>
      </c>
      <c r="D13" s="54">
        <v>536752</v>
      </c>
      <c r="E13" s="54" t="s">
        <v>175</v>
      </c>
      <c r="F13" s="54">
        <v>521459</v>
      </c>
      <c r="G13" s="54">
        <v>0.65481214894474704</v>
      </c>
      <c r="H13" s="54">
        <v>158536</v>
      </c>
      <c r="I13" s="54" t="s">
        <v>176</v>
      </c>
      <c r="J13" s="54">
        <v>157116</v>
      </c>
      <c r="K13" s="54" t="s">
        <v>177</v>
      </c>
      <c r="L13" s="54">
        <v>4248</v>
      </c>
      <c r="M13" s="54">
        <v>524</v>
      </c>
      <c r="N13" s="55" t="s">
        <v>178</v>
      </c>
      <c r="O13" s="56">
        <v>155766</v>
      </c>
      <c r="P13" s="54">
        <v>130354</v>
      </c>
      <c r="Q13" s="54" t="s">
        <v>179</v>
      </c>
      <c r="R13" s="54">
        <v>125395</v>
      </c>
      <c r="S13" s="54" t="s">
        <v>180</v>
      </c>
      <c r="T13" s="54">
        <v>25026</v>
      </c>
      <c r="U13" s="54" t="s">
        <v>181</v>
      </c>
      <c r="V13" s="54">
        <v>12116</v>
      </c>
      <c r="W13" s="54" t="s">
        <v>182</v>
      </c>
      <c r="X13" s="54" t="s">
        <v>183</v>
      </c>
      <c r="Y13" s="54" t="s">
        <v>184</v>
      </c>
      <c r="Z13" s="42" t="s">
        <v>185</v>
      </c>
      <c r="AA13" s="57" t="s">
        <v>153</v>
      </c>
      <c r="AB13" s="58">
        <v>95.58</v>
      </c>
      <c r="AC13" s="59" t="s">
        <v>154</v>
      </c>
      <c r="AD13" s="59" t="s">
        <v>155</v>
      </c>
      <c r="AE13" s="60" t="s">
        <v>156</v>
      </c>
      <c r="AF13" s="61">
        <v>0.99650000000000005</v>
      </c>
      <c r="AG13" s="48"/>
      <c r="AH13" s="48"/>
      <c r="AI13" s="48">
        <v>17</v>
      </c>
      <c r="AJ13" s="48">
        <v>14</v>
      </c>
      <c r="AK13" s="48">
        <v>12</v>
      </c>
      <c r="AL13" s="48"/>
      <c r="AM13" s="48">
        <v>14</v>
      </c>
      <c r="AN13" s="48">
        <v>11</v>
      </c>
      <c r="AO13" s="48"/>
      <c r="AP13" s="48">
        <v>14</v>
      </c>
      <c r="AQ13" s="48">
        <v>14</v>
      </c>
      <c r="AR13" s="48"/>
      <c r="AS13" s="48"/>
      <c r="AT13" s="48">
        <v>12</v>
      </c>
      <c r="AU13" s="48">
        <v>14</v>
      </c>
      <c r="AV13" s="48"/>
      <c r="AW13" s="48">
        <v>19</v>
      </c>
      <c r="AX13" s="53" t="s">
        <v>186</v>
      </c>
      <c r="AY13" s="63" t="s">
        <v>187</v>
      </c>
      <c r="AZ13" s="50"/>
    </row>
    <row r="14" spans="1:1025" ht="22.2" customHeight="1" x14ac:dyDescent="0.3">
      <c r="A14" s="52" t="s">
        <v>188</v>
      </c>
      <c r="B14" s="53" t="s">
        <v>55</v>
      </c>
      <c r="C14" s="54">
        <v>630783</v>
      </c>
      <c r="D14" s="54">
        <v>388972</v>
      </c>
      <c r="E14" s="54" t="s">
        <v>189</v>
      </c>
      <c r="F14" s="54">
        <v>379984</v>
      </c>
      <c r="G14" s="54">
        <v>0.60240050857426397</v>
      </c>
      <c r="H14" s="54">
        <v>42560</v>
      </c>
      <c r="I14" s="54" t="s">
        <v>190</v>
      </c>
      <c r="J14" s="54">
        <v>42228</v>
      </c>
      <c r="K14" s="54" t="s">
        <v>191</v>
      </c>
      <c r="L14" s="54">
        <v>1150</v>
      </c>
      <c r="M14" s="54">
        <v>140</v>
      </c>
      <c r="N14" s="55" t="s">
        <v>192</v>
      </c>
      <c r="O14" s="56">
        <v>174354</v>
      </c>
      <c r="P14" s="54">
        <v>121187</v>
      </c>
      <c r="Q14" s="54" t="s">
        <v>193</v>
      </c>
      <c r="R14" s="54">
        <v>116819</v>
      </c>
      <c r="S14" s="54" t="s">
        <v>194</v>
      </c>
      <c r="T14" s="54">
        <v>12076</v>
      </c>
      <c r="U14" s="54" t="s">
        <v>195</v>
      </c>
      <c r="V14" s="54">
        <v>7890</v>
      </c>
      <c r="W14" s="54" t="s">
        <v>196</v>
      </c>
      <c r="X14" s="54" t="s">
        <v>197</v>
      </c>
      <c r="Y14" s="54" t="s">
        <v>198</v>
      </c>
      <c r="Z14" s="42" t="s">
        <v>199</v>
      </c>
      <c r="AA14" s="57" t="s">
        <v>153</v>
      </c>
      <c r="AB14" s="58">
        <v>95.58</v>
      </c>
      <c r="AC14" s="59" t="s">
        <v>154</v>
      </c>
      <c r="AD14" s="59" t="s">
        <v>155</v>
      </c>
      <c r="AE14" s="60" t="s">
        <v>70</v>
      </c>
      <c r="AF14" s="61">
        <v>0.86240000000000006</v>
      </c>
      <c r="AG14" s="48">
        <v>23</v>
      </c>
      <c r="AH14" s="48"/>
      <c r="AI14" s="48">
        <v>17</v>
      </c>
      <c r="AJ14" s="48"/>
      <c r="AK14" s="48"/>
      <c r="AL14" s="48"/>
      <c r="AM14" s="48">
        <v>14</v>
      </c>
      <c r="AN14" s="48"/>
      <c r="AO14" s="48"/>
      <c r="AP14" s="48">
        <v>14</v>
      </c>
      <c r="AQ14" s="48">
        <v>14</v>
      </c>
      <c r="AR14" s="48">
        <v>23</v>
      </c>
      <c r="AS14" s="48"/>
      <c r="AT14" s="48">
        <v>12</v>
      </c>
      <c r="AU14" s="48">
        <v>14</v>
      </c>
      <c r="AV14" s="48">
        <v>10</v>
      </c>
      <c r="AW14" s="48">
        <v>19</v>
      </c>
      <c r="AX14" s="53" t="s">
        <v>200</v>
      </c>
      <c r="AY14" s="63" t="s">
        <v>201</v>
      </c>
      <c r="AZ14" s="50"/>
    </row>
    <row r="15" spans="1:1025" ht="22.2" customHeight="1" x14ac:dyDescent="0.3">
      <c r="A15" s="52" t="s">
        <v>202</v>
      </c>
      <c r="B15" s="53" t="s">
        <v>55</v>
      </c>
      <c r="C15" s="54">
        <v>851955</v>
      </c>
      <c r="D15" s="54">
        <v>649303</v>
      </c>
      <c r="E15" s="54" t="s">
        <v>203</v>
      </c>
      <c r="F15" s="54">
        <v>630850</v>
      </c>
      <c r="G15" s="54">
        <v>0.74047338181007205</v>
      </c>
      <c r="H15" s="54">
        <v>380836</v>
      </c>
      <c r="I15" s="54" t="s">
        <v>204</v>
      </c>
      <c r="J15" s="54">
        <v>379374</v>
      </c>
      <c r="K15" s="54" t="s">
        <v>205</v>
      </c>
      <c r="L15" s="54">
        <v>9460</v>
      </c>
      <c r="M15" s="54">
        <v>1460</v>
      </c>
      <c r="N15" s="55" t="s">
        <v>206</v>
      </c>
      <c r="O15" s="56">
        <v>149741</v>
      </c>
      <c r="P15" s="54">
        <v>119967</v>
      </c>
      <c r="Q15" s="54" t="s">
        <v>207</v>
      </c>
      <c r="R15" s="54">
        <v>115532</v>
      </c>
      <c r="S15" s="54" t="s">
        <v>208</v>
      </c>
      <c r="T15" s="54">
        <v>13832</v>
      </c>
      <c r="U15" s="54" t="s">
        <v>209</v>
      </c>
      <c r="V15" s="54">
        <v>9553</v>
      </c>
      <c r="W15" s="54" t="s">
        <v>210</v>
      </c>
      <c r="X15" s="54" t="s">
        <v>211</v>
      </c>
      <c r="Y15" s="54" t="s">
        <v>212</v>
      </c>
      <c r="Z15" s="42" t="s">
        <v>213</v>
      </c>
      <c r="AA15" s="57" t="s">
        <v>214</v>
      </c>
      <c r="AB15" s="58">
        <v>97.88</v>
      </c>
      <c r="AC15" s="59" t="s">
        <v>215</v>
      </c>
      <c r="AD15" s="59" t="s">
        <v>216</v>
      </c>
      <c r="AE15" s="60" t="s">
        <v>70</v>
      </c>
      <c r="AF15" s="61">
        <v>0.78710000000000002</v>
      </c>
      <c r="AG15" s="48"/>
      <c r="AH15" s="48"/>
      <c r="AI15" s="48">
        <v>17</v>
      </c>
      <c r="AJ15" s="48">
        <v>14</v>
      </c>
      <c r="AK15" s="48">
        <v>12</v>
      </c>
      <c r="AL15" s="48">
        <v>13</v>
      </c>
      <c r="AM15" s="48">
        <v>14</v>
      </c>
      <c r="AN15" s="48">
        <v>11</v>
      </c>
      <c r="AO15" s="48"/>
      <c r="AP15" s="48">
        <v>14</v>
      </c>
      <c r="AQ15" s="48">
        <v>14</v>
      </c>
      <c r="AR15" s="48">
        <v>23</v>
      </c>
      <c r="AS15" s="48"/>
      <c r="AT15" s="48">
        <v>11</v>
      </c>
      <c r="AU15" s="48">
        <v>14</v>
      </c>
      <c r="AV15" s="48"/>
      <c r="AW15" s="48">
        <v>19</v>
      </c>
      <c r="AX15" s="53" t="s">
        <v>217</v>
      </c>
      <c r="AY15" s="63" t="s">
        <v>218</v>
      </c>
      <c r="AZ15" s="50"/>
    </row>
    <row r="16" spans="1:1025" ht="22.2" customHeight="1" x14ac:dyDescent="0.3">
      <c r="A16" s="52" t="s">
        <v>219</v>
      </c>
      <c r="B16" s="53" t="s">
        <v>55</v>
      </c>
      <c r="C16" s="54">
        <v>81907</v>
      </c>
      <c r="D16" s="54">
        <v>71601</v>
      </c>
      <c r="E16" s="54" t="s">
        <v>220</v>
      </c>
      <c r="F16" s="54">
        <v>67288</v>
      </c>
      <c r="G16" s="54">
        <v>0.82151708645170696</v>
      </c>
      <c r="H16" s="54">
        <v>20347</v>
      </c>
      <c r="I16" s="54" t="s">
        <v>221</v>
      </c>
      <c r="J16" s="54">
        <v>20323</v>
      </c>
      <c r="K16" s="54" t="s">
        <v>222</v>
      </c>
      <c r="L16" s="54">
        <v>589</v>
      </c>
      <c r="M16" s="54">
        <v>90</v>
      </c>
      <c r="N16" s="55" t="s">
        <v>223</v>
      </c>
      <c r="O16" s="56">
        <v>1042365</v>
      </c>
      <c r="P16" s="54">
        <v>904435</v>
      </c>
      <c r="Q16" s="54" t="s">
        <v>224</v>
      </c>
      <c r="R16" s="54">
        <v>852932</v>
      </c>
      <c r="S16" s="54" t="s">
        <v>225</v>
      </c>
      <c r="T16" s="54">
        <v>66801</v>
      </c>
      <c r="U16" s="54" t="s">
        <v>226</v>
      </c>
      <c r="V16" s="54">
        <v>11654</v>
      </c>
      <c r="W16" s="54" t="s">
        <v>227</v>
      </c>
      <c r="X16" s="54" t="s">
        <v>228</v>
      </c>
      <c r="Y16" s="54" t="s">
        <v>229</v>
      </c>
      <c r="Z16" s="42" t="s">
        <v>230</v>
      </c>
      <c r="AA16" s="57" t="s">
        <v>137</v>
      </c>
      <c r="AB16" s="58">
        <v>95.95</v>
      </c>
      <c r="AC16" s="59" t="s">
        <v>138</v>
      </c>
      <c r="AD16" s="59" t="s">
        <v>231</v>
      </c>
      <c r="AE16" s="60" t="s">
        <v>232</v>
      </c>
      <c r="AF16" s="61">
        <v>0.37430000000000002</v>
      </c>
      <c r="AG16" s="48"/>
      <c r="AH16" s="48"/>
      <c r="AI16" s="48">
        <v>17</v>
      </c>
      <c r="AJ16" s="48"/>
      <c r="AK16" s="62"/>
      <c r="AL16" s="48"/>
      <c r="AM16" s="48">
        <v>12</v>
      </c>
      <c r="AN16" s="48">
        <v>10</v>
      </c>
      <c r="AO16" s="48"/>
      <c r="AP16" s="48">
        <v>15</v>
      </c>
      <c r="AQ16" s="48">
        <v>12</v>
      </c>
      <c r="AR16" s="48"/>
      <c r="AS16" s="48"/>
      <c r="AT16" s="48">
        <v>11</v>
      </c>
      <c r="AU16" s="48">
        <v>14</v>
      </c>
      <c r="AV16" s="48">
        <v>9</v>
      </c>
      <c r="AW16" s="48"/>
      <c r="AX16" s="53" t="s">
        <v>233</v>
      </c>
      <c r="AY16" s="63" t="s">
        <v>234</v>
      </c>
      <c r="AZ16" s="50"/>
    </row>
    <row r="17" spans="1:52" ht="22.2" customHeight="1" x14ac:dyDescent="0.3">
      <c r="A17" s="52" t="s">
        <v>235</v>
      </c>
      <c r="B17" s="53" t="s">
        <v>236</v>
      </c>
      <c r="C17" s="54">
        <v>80731</v>
      </c>
      <c r="D17" s="54">
        <v>75192</v>
      </c>
      <c r="E17" s="54" t="s">
        <v>237</v>
      </c>
      <c r="F17" s="54">
        <v>65976</v>
      </c>
      <c r="G17" s="54">
        <v>0.81723253768688597</v>
      </c>
      <c r="H17" s="54">
        <v>46355</v>
      </c>
      <c r="I17" s="54" t="s">
        <v>238</v>
      </c>
      <c r="J17" s="54">
        <v>46292</v>
      </c>
      <c r="K17" s="54" t="s">
        <v>239</v>
      </c>
      <c r="L17" s="54">
        <v>2379</v>
      </c>
      <c r="M17" s="54">
        <v>42</v>
      </c>
      <c r="N17" s="55" t="s">
        <v>240</v>
      </c>
      <c r="O17" s="56">
        <v>718322</v>
      </c>
      <c r="P17" s="54">
        <v>649977</v>
      </c>
      <c r="Q17" s="54" t="s">
        <v>241</v>
      </c>
      <c r="R17" s="54">
        <v>611415</v>
      </c>
      <c r="S17" s="54" t="s">
        <v>242</v>
      </c>
      <c r="T17" s="54">
        <v>12059</v>
      </c>
      <c r="U17" s="54" t="s">
        <v>243</v>
      </c>
      <c r="V17" s="54">
        <v>7140</v>
      </c>
      <c r="W17" s="54" t="s">
        <v>244</v>
      </c>
      <c r="X17" s="54" t="s">
        <v>245</v>
      </c>
      <c r="Y17" s="54" t="s">
        <v>246</v>
      </c>
      <c r="Z17" s="42" t="s">
        <v>247</v>
      </c>
      <c r="AA17" s="57" t="s">
        <v>85</v>
      </c>
      <c r="AB17" s="58">
        <v>90.55</v>
      </c>
      <c r="AC17" s="59" t="s">
        <v>248</v>
      </c>
      <c r="AD17" s="59" t="s">
        <v>249</v>
      </c>
      <c r="AE17" s="60" t="s">
        <v>250</v>
      </c>
      <c r="AF17" s="64"/>
      <c r="AG17" s="48"/>
      <c r="AH17" s="48"/>
      <c r="AI17" s="48"/>
      <c r="AJ17" s="48"/>
      <c r="AK17" s="62"/>
      <c r="AL17" s="48"/>
      <c r="AM17" s="48"/>
      <c r="AN17" s="48"/>
      <c r="AO17" s="48"/>
      <c r="AP17" s="48"/>
      <c r="AQ17" s="48"/>
      <c r="AR17" s="48"/>
      <c r="AS17" s="48"/>
      <c r="AT17" s="48"/>
      <c r="AU17" s="48"/>
      <c r="AV17" s="48"/>
      <c r="AW17" s="48"/>
      <c r="AX17" s="69" t="s">
        <v>250</v>
      </c>
      <c r="AY17" s="70"/>
      <c r="AZ17" s="50"/>
    </row>
    <row r="18" spans="1:52" ht="22.2" customHeight="1" x14ac:dyDescent="0.3">
      <c r="A18" s="52" t="s">
        <v>251</v>
      </c>
      <c r="B18" s="53" t="s">
        <v>236</v>
      </c>
      <c r="C18" s="54">
        <v>74535</v>
      </c>
      <c r="D18" s="54">
        <v>62241</v>
      </c>
      <c r="E18" s="54" t="s">
        <v>252</v>
      </c>
      <c r="F18" s="54">
        <v>53305</v>
      </c>
      <c r="G18" s="54">
        <v>0.71516737103374295</v>
      </c>
      <c r="H18" s="54">
        <v>2884</v>
      </c>
      <c r="I18" s="54" t="s">
        <v>253</v>
      </c>
      <c r="J18" s="54">
        <v>2863</v>
      </c>
      <c r="K18" s="54" t="s">
        <v>254</v>
      </c>
      <c r="L18" s="54">
        <v>78</v>
      </c>
      <c r="M18" s="54">
        <v>4</v>
      </c>
      <c r="N18" s="55" t="s">
        <v>255</v>
      </c>
      <c r="O18" s="56">
        <v>966574</v>
      </c>
      <c r="P18" s="54">
        <v>846502</v>
      </c>
      <c r="Q18" s="54" t="s">
        <v>256</v>
      </c>
      <c r="R18" s="54">
        <v>759439</v>
      </c>
      <c r="S18" s="54" t="s">
        <v>257</v>
      </c>
      <c r="T18" s="54">
        <v>410389</v>
      </c>
      <c r="U18" s="54" t="s">
        <v>258</v>
      </c>
      <c r="V18" s="54">
        <v>13417</v>
      </c>
      <c r="W18" s="54" t="s">
        <v>259</v>
      </c>
      <c r="X18" s="54" t="s">
        <v>260</v>
      </c>
      <c r="Y18" s="54" t="s">
        <v>261</v>
      </c>
      <c r="Z18" s="42" t="s">
        <v>262</v>
      </c>
      <c r="AA18" s="57" t="s">
        <v>85</v>
      </c>
      <c r="AB18" s="58">
        <v>90.75</v>
      </c>
      <c r="AC18" s="59" t="s">
        <v>263</v>
      </c>
      <c r="AD18" s="59" t="s">
        <v>264</v>
      </c>
      <c r="AE18" s="60" t="s">
        <v>250</v>
      </c>
      <c r="AF18" s="64"/>
      <c r="AG18" s="48"/>
      <c r="AH18" s="48"/>
      <c r="AI18" s="48"/>
      <c r="AJ18" s="48"/>
      <c r="AK18" s="62"/>
      <c r="AL18" s="48"/>
      <c r="AM18" s="48"/>
      <c r="AN18" s="48"/>
      <c r="AO18" s="48"/>
      <c r="AP18" s="48"/>
      <c r="AQ18" s="48"/>
      <c r="AR18" s="48"/>
      <c r="AS18" s="48"/>
      <c r="AT18" s="48"/>
      <c r="AU18" s="48"/>
      <c r="AV18" s="48"/>
      <c r="AW18" s="48"/>
      <c r="AX18" s="69" t="s">
        <v>250</v>
      </c>
      <c r="AY18" s="70"/>
      <c r="AZ18" s="50"/>
    </row>
    <row r="19" spans="1:52" ht="22.2" customHeight="1" x14ac:dyDescent="0.3">
      <c r="A19" s="52" t="s">
        <v>265</v>
      </c>
      <c r="B19" s="53" t="s">
        <v>55</v>
      </c>
      <c r="C19" s="54">
        <v>75944</v>
      </c>
      <c r="D19" s="54">
        <v>68851</v>
      </c>
      <c r="E19" s="54" t="s">
        <v>266</v>
      </c>
      <c r="F19" s="54">
        <v>62568</v>
      </c>
      <c r="G19" s="54">
        <v>0.823870220162225</v>
      </c>
      <c r="H19" s="54">
        <v>16978</v>
      </c>
      <c r="I19" s="54" t="s">
        <v>267</v>
      </c>
      <c r="J19" s="54">
        <v>16933</v>
      </c>
      <c r="K19" s="54" t="s">
        <v>268</v>
      </c>
      <c r="L19" s="54">
        <v>470</v>
      </c>
      <c r="M19" s="54">
        <v>56</v>
      </c>
      <c r="N19" s="55" t="s">
        <v>269</v>
      </c>
      <c r="O19" s="56">
        <v>1010077</v>
      </c>
      <c r="P19" s="54">
        <v>856990</v>
      </c>
      <c r="Q19" s="54" t="s">
        <v>270</v>
      </c>
      <c r="R19" s="54">
        <v>784069</v>
      </c>
      <c r="S19" s="54" t="s">
        <v>271</v>
      </c>
      <c r="T19" s="54">
        <v>202074</v>
      </c>
      <c r="U19" s="54" t="s">
        <v>272</v>
      </c>
      <c r="V19" s="54">
        <v>15849</v>
      </c>
      <c r="W19" s="54" t="s">
        <v>273</v>
      </c>
      <c r="X19" s="54" t="s">
        <v>274</v>
      </c>
      <c r="Y19" s="54" t="s">
        <v>275</v>
      </c>
      <c r="Z19" s="42" t="s">
        <v>276</v>
      </c>
      <c r="AA19" s="57" t="s">
        <v>277</v>
      </c>
      <c r="AB19" s="58">
        <v>94.04</v>
      </c>
      <c r="AC19" s="59" t="s">
        <v>278</v>
      </c>
      <c r="AD19" s="59" t="s">
        <v>279</v>
      </c>
      <c r="AE19" s="60" t="s">
        <v>280</v>
      </c>
      <c r="AF19" s="64"/>
      <c r="AG19" s="48"/>
      <c r="AH19" s="48"/>
      <c r="AI19" s="48"/>
      <c r="AJ19" s="48"/>
      <c r="AK19" s="62"/>
      <c r="AL19" s="48"/>
      <c r="AM19" s="48"/>
      <c r="AN19" s="48"/>
      <c r="AO19" s="48"/>
      <c r="AP19" s="48"/>
      <c r="AQ19" s="48"/>
      <c r="AR19" s="48"/>
      <c r="AS19" s="48"/>
      <c r="AT19" s="48"/>
      <c r="AU19" s="48"/>
      <c r="AV19" s="48"/>
      <c r="AW19" s="48"/>
      <c r="AX19" s="53" t="s">
        <v>71</v>
      </c>
      <c r="AY19" s="63" t="s">
        <v>281</v>
      </c>
      <c r="AZ19" s="50"/>
    </row>
    <row r="20" spans="1:52" ht="22.2" customHeight="1" x14ac:dyDescent="0.3">
      <c r="A20" s="52" t="s">
        <v>282</v>
      </c>
      <c r="B20" s="53" t="s">
        <v>55</v>
      </c>
      <c r="C20" s="54">
        <v>62680</v>
      </c>
      <c r="D20" s="54">
        <v>56768</v>
      </c>
      <c r="E20" s="54" t="s">
        <v>283</v>
      </c>
      <c r="F20" s="54">
        <v>51802</v>
      </c>
      <c r="G20" s="54">
        <v>0.82645181876196505</v>
      </c>
      <c r="H20" s="54">
        <v>30095</v>
      </c>
      <c r="I20" s="54" t="s">
        <v>284</v>
      </c>
      <c r="J20" s="54">
        <v>30047</v>
      </c>
      <c r="K20" s="54" t="s">
        <v>285</v>
      </c>
      <c r="L20" s="54">
        <v>809</v>
      </c>
      <c r="M20" s="54">
        <v>98</v>
      </c>
      <c r="N20" s="55" t="s">
        <v>286</v>
      </c>
      <c r="O20" s="56">
        <v>1044878</v>
      </c>
      <c r="P20" s="54">
        <v>882772</v>
      </c>
      <c r="Q20" s="54" t="s">
        <v>287</v>
      </c>
      <c r="R20" s="54">
        <v>826726</v>
      </c>
      <c r="S20" s="54" t="s">
        <v>288</v>
      </c>
      <c r="T20" s="54">
        <v>53802</v>
      </c>
      <c r="U20" s="54" t="s">
        <v>289</v>
      </c>
      <c r="V20" s="54">
        <v>12416</v>
      </c>
      <c r="W20" s="54" t="s">
        <v>290</v>
      </c>
      <c r="X20" s="54" t="s">
        <v>291</v>
      </c>
      <c r="Y20" s="54" t="s">
        <v>292</v>
      </c>
      <c r="Z20" s="42" t="s">
        <v>293</v>
      </c>
      <c r="AA20" s="57" t="s">
        <v>153</v>
      </c>
      <c r="AB20" s="58">
        <v>95.58</v>
      </c>
      <c r="AC20" s="59" t="s">
        <v>294</v>
      </c>
      <c r="AD20" s="59" t="s">
        <v>295</v>
      </c>
      <c r="AE20" s="60" t="s">
        <v>70</v>
      </c>
      <c r="AF20" s="61">
        <v>0.122</v>
      </c>
      <c r="AG20" s="48">
        <v>23</v>
      </c>
      <c r="AH20" s="48">
        <v>31</v>
      </c>
      <c r="AI20" s="48">
        <v>17</v>
      </c>
      <c r="AJ20" s="48">
        <v>14</v>
      </c>
      <c r="AK20" s="62">
        <v>12</v>
      </c>
      <c r="AL20" s="48">
        <v>13</v>
      </c>
      <c r="AM20" s="48">
        <v>14</v>
      </c>
      <c r="AN20" s="48">
        <v>11</v>
      </c>
      <c r="AO20" s="48">
        <v>10</v>
      </c>
      <c r="AP20" s="48">
        <v>14</v>
      </c>
      <c r="AQ20" s="48">
        <v>14</v>
      </c>
      <c r="AR20" s="48">
        <v>23</v>
      </c>
      <c r="AS20" s="48">
        <v>14</v>
      </c>
      <c r="AT20" s="48">
        <v>12</v>
      </c>
      <c r="AU20" s="48">
        <v>14</v>
      </c>
      <c r="AV20" s="48">
        <v>10</v>
      </c>
      <c r="AW20" s="48">
        <v>19</v>
      </c>
      <c r="AX20" s="53" t="s">
        <v>296</v>
      </c>
      <c r="AY20" s="63" t="s">
        <v>297</v>
      </c>
      <c r="AZ20" s="50"/>
    </row>
    <row r="21" spans="1:52" ht="22.2" customHeight="1" x14ac:dyDescent="0.3">
      <c r="A21" s="52" t="s">
        <v>298</v>
      </c>
      <c r="B21" s="53" t="s">
        <v>55</v>
      </c>
      <c r="C21" s="54">
        <v>66068</v>
      </c>
      <c r="D21" s="54">
        <v>59606</v>
      </c>
      <c r="E21" s="54" t="s">
        <v>299</v>
      </c>
      <c r="F21" s="54">
        <v>51013</v>
      </c>
      <c r="G21" s="54">
        <v>0.77212871586849896</v>
      </c>
      <c r="H21" s="54">
        <v>26577</v>
      </c>
      <c r="I21" s="54" t="s">
        <v>300</v>
      </c>
      <c r="J21" s="54">
        <v>26563</v>
      </c>
      <c r="K21" s="54" t="s">
        <v>301</v>
      </c>
      <c r="L21" s="54">
        <v>774</v>
      </c>
      <c r="M21" s="54">
        <v>108</v>
      </c>
      <c r="N21" s="55" t="s">
        <v>302</v>
      </c>
      <c r="O21" s="56">
        <v>958047</v>
      </c>
      <c r="P21" s="54">
        <v>789650</v>
      </c>
      <c r="Q21" s="54" t="s">
        <v>303</v>
      </c>
      <c r="R21" s="54">
        <v>726626</v>
      </c>
      <c r="S21" s="54" t="s">
        <v>304</v>
      </c>
      <c r="T21" s="54">
        <v>84433</v>
      </c>
      <c r="U21" s="54" t="s">
        <v>305</v>
      </c>
      <c r="V21" s="54">
        <v>21144</v>
      </c>
      <c r="W21" s="54" t="s">
        <v>306</v>
      </c>
      <c r="X21" s="54" t="s">
        <v>307</v>
      </c>
      <c r="Y21" s="54" t="s">
        <v>308</v>
      </c>
      <c r="Z21" s="42" t="s">
        <v>309</v>
      </c>
      <c r="AA21" s="57" t="s">
        <v>137</v>
      </c>
      <c r="AB21" s="58">
        <v>95.95</v>
      </c>
      <c r="AC21" s="59" t="s">
        <v>310</v>
      </c>
      <c r="AD21" s="59" t="s">
        <v>231</v>
      </c>
      <c r="AE21" s="60" t="s">
        <v>70</v>
      </c>
      <c r="AF21" s="61">
        <v>4.0599999999999997E-2</v>
      </c>
      <c r="AG21" s="48">
        <v>23</v>
      </c>
      <c r="AH21" s="48">
        <v>30</v>
      </c>
      <c r="AI21" s="48">
        <v>17</v>
      </c>
      <c r="AJ21" s="48">
        <v>14</v>
      </c>
      <c r="AK21" s="48">
        <v>12</v>
      </c>
      <c r="AL21" s="48">
        <v>13</v>
      </c>
      <c r="AM21" s="48">
        <v>14</v>
      </c>
      <c r="AN21" s="48">
        <v>11</v>
      </c>
      <c r="AO21" s="48">
        <v>10</v>
      </c>
      <c r="AP21" s="48">
        <v>14</v>
      </c>
      <c r="AQ21" s="48">
        <v>14</v>
      </c>
      <c r="AR21" s="48">
        <v>24</v>
      </c>
      <c r="AS21" s="48">
        <v>14</v>
      </c>
      <c r="AT21" s="48">
        <v>12</v>
      </c>
      <c r="AU21" s="48">
        <v>14</v>
      </c>
      <c r="AV21" s="48">
        <v>10</v>
      </c>
      <c r="AW21" s="48">
        <v>19</v>
      </c>
      <c r="AX21" s="53" t="s">
        <v>71</v>
      </c>
      <c r="AY21" s="63" t="s">
        <v>311</v>
      </c>
      <c r="AZ21" s="50"/>
    </row>
    <row r="22" spans="1:52" ht="22.2" customHeight="1" x14ac:dyDescent="0.3">
      <c r="A22" s="52" t="s">
        <v>312</v>
      </c>
      <c r="B22" s="53" t="s">
        <v>236</v>
      </c>
      <c r="C22" s="54">
        <v>77289</v>
      </c>
      <c r="D22" s="54">
        <v>70180</v>
      </c>
      <c r="E22" s="54" t="s">
        <v>313</v>
      </c>
      <c r="F22" s="54">
        <v>64042</v>
      </c>
      <c r="G22" s="54">
        <v>0.82860432920596705</v>
      </c>
      <c r="H22" s="54">
        <v>2828</v>
      </c>
      <c r="I22" s="54" t="s">
        <v>314</v>
      </c>
      <c r="J22" s="54">
        <v>2822</v>
      </c>
      <c r="K22" s="54" t="s">
        <v>315</v>
      </c>
      <c r="L22" s="54">
        <v>72</v>
      </c>
      <c r="M22" s="54">
        <v>5</v>
      </c>
      <c r="N22" s="55" t="s">
        <v>316</v>
      </c>
      <c r="O22" s="56">
        <v>1015506</v>
      </c>
      <c r="P22" s="54">
        <v>913474</v>
      </c>
      <c r="Q22" s="54" t="s">
        <v>317</v>
      </c>
      <c r="R22" s="54">
        <v>831994</v>
      </c>
      <c r="S22" s="54" t="s">
        <v>318</v>
      </c>
      <c r="T22" s="54">
        <v>41937</v>
      </c>
      <c r="U22" s="54" t="s">
        <v>319</v>
      </c>
      <c r="V22" s="54">
        <v>3696</v>
      </c>
      <c r="W22" s="54" t="s">
        <v>320</v>
      </c>
      <c r="X22" s="54" t="s">
        <v>321</v>
      </c>
      <c r="Y22" s="54" t="s">
        <v>322</v>
      </c>
      <c r="Z22" s="42" t="s">
        <v>323</v>
      </c>
      <c r="AA22" s="57" t="s">
        <v>153</v>
      </c>
      <c r="AB22" s="58">
        <v>95.58</v>
      </c>
      <c r="AC22" s="59" t="s">
        <v>294</v>
      </c>
      <c r="AD22" s="59" t="s">
        <v>295</v>
      </c>
      <c r="AE22" s="60" t="s">
        <v>250</v>
      </c>
      <c r="AF22" s="64"/>
      <c r="AG22" s="48"/>
      <c r="AH22" s="48"/>
      <c r="AI22" s="48"/>
      <c r="AJ22" s="48"/>
      <c r="AK22" s="48"/>
      <c r="AL22" s="48"/>
      <c r="AM22" s="48"/>
      <c r="AN22" s="48"/>
      <c r="AO22" s="48"/>
      <c r="AP22" s="48"/>
      <c r="AQ22" s="48"/>
      <c r="AR22" s="48"/>
      <c r="AS22" s="48"/>
      <c r="AT22" s="48"/>
      <c r="AU22" s="48"/>
      <c r="AV22" s="48"/>
      <c r="AW22" s="48"/>
      <c r="AX22" s="69" t="s">
        <v>250</v>
      </c>
      <c r="AY22" s="70"/>
      <c r="AZ22" s="50"/>
    </row>
    <row r="23" spans="1:52" ht="22.2" customHeight="1" x14ac:dyDescent="0.3">
      <c r="A23" s="52" t="s">
        <v>324</v>
      </c>
      <c r="B23" s="53" t="s">
        <v>325</v>
      </c>
      <c r="C23" s="54">
        <v>92525</v>
      </c>
      <c r="D23" s="54">
        <v>85527</v>
      </c>
      <c r="E23" s="54" t="s">
        <v>326</v>
      </c>
      <c r="F23" s="54">
        <v>80717</v>
      </c>
      <c r="G23" s="54">
        <v>0.872380437719535</v>
      </c>
      <c r="H23" s="54">
        <v>659</v>
      </c>
      <c r="I23" s="54" t="s">
        <v>327</v>
      </c>
      <c r="J23" s="54">
        <v>659</v>
      </c>
      <c r="K23" s="54" t="s">
        <v>327</v>
      </c>
      <c r="L23" s="54">
        <v>21</v>
      </c>
      <c r="M23" s="54">
        <v>2</v>
      </c>
      <c r="N23" s="55" t="s">
        <v>328</v>
      </c>
      <c r="O23" s="56">
        <v>847067</v>
      </c>
      <c r="P23" s="54">
        <v>764019</v>
      </c>
      <c r="Q23" s="54" t="s">
        <v>329</v>
      </c>
      <c r="R23" s="54">
        <v>703700</v>
      </c>
      <c r="S23" s="54" t="s">
        <v>330</v>
      </c>
      <c r="T23" s="54">
        <v>143613</v>
      </c>
      <c r="U23" s="54" t="s">
        <v>331</v>
      </c>
      <c r="V23" s="54">
        <v>8945</v>
      </c>
      <c r="W23" s="54" t="s">
        <v>332</v>
      </c>
      <c r="X23" s="54" t="s">
        <v>333</v>
      </c>
      <c r="Y23" s="54" t="s">
        <v>334</v>
      </c>
      <c r="Z23" s="42" t="s">
        <v>335</v>
      </c>
      <c r="AA23" s="57" t="s">
        <v>137</v>
      </c>
      <c r="AB23" s="58">
        <v>95.95</v>
      </c>
      <c r="AC23" s="59" t="s">
        <v>138</v>
      </c>
      <c r="AD23" s="59" t="s">
        <v>231</v>
      </c>
      <c r="AE23" s="60" t="s">
        <v>70</v>
      </c>
      <c r="AF23" s="61">
        <v>0.58330000000000004</v>
      </c>
      <c r="AG23" s="48"/>
      <c r="AH23" s="48"/>
      <c r="AI23" s="48">
        <v>17</v>
      </c>
      <c r="AJ23" s="48">
        <v>14</v>
      </c>
      <c r="AK23" s="48"/>
      <c r="AL23" s="48"/>
      <c r="AM23" s="48">
        <v>14</v>
      </c>
      <c r="AN23" s="48">
        <v>11</v>
      </c>
      <c r="AO23" s="48">
        <v>10</v>
      </c>
      <c r="AP23" s="48">
        <v>14</v>
      </c>
      <c r="AQ23" s="48">
        <v>14</v>
      </c>
      <c r="AR23" s="48">
        <v>23</v>
      </c>
      <c r="AS23" s="48"/>
      <c r="AT23" s="48">
        <v>12</v>
      </c>
      <c r="AU23" s="48"/>
      <c r="AV23" s="48"/>
      <c r="AW23" s="48"/>
      <c r="AX23" s="53" t="s">
        <v>336</v>
      </c>
      <c r="AY23" s="63" t="s">
        <v>337</v>
      </c>
      <c r="AZ23" s="50"/>
    </row>
    <row r="24" spans="1:52" ht="22.2" customHeight="1" x14ac:dyDescent="0.3">
      <c r="A24" s="52" t="s">
        <v>338</v>
      </c>
      <c r="B24" s="53" t="s">
        <v>55</v>
      </c>
      <c r="C24" s="54">
        <v>84065</v>
      </c>
      <c r="D24" s="54">
        <v>25600</v>
      </c>
      <c r="E24" s="54" t="s">
        <v>339</v>
      </c>
      <c r="F24" s="54">
        <v>19252</v>
      </c>
      <c r="G24" s="54">
        <v>0.22901326354606599</v>
      </c>
      <c r="H24" s="54">
        <v>6134</v>
      </c>
      <c r="I24" s="54" t="s">
        <v>340</v>
      </c>
      <c r="J24" s="54">
        <v>6132</v>
      </c>
      <c r="K24" s="54" t="s">
        <v>341</v>
      </c>
      <c r="L24" s="54">
        <v>156</v>
      </c>
      <c r="M24" s="54">
        <v>20</v>
      </c>
      <c r="N24" s="55" t="s">
        <v>342</v>
      </c>
      <c r="O24" s="56">
        <v>1159300</v>
      </c>
      <c r="P24" s="54">
        <v>1043282</v>
      </c>
      <c r="Q24" s="54" t="s">
        <v>343</v>
      </c>
      <c r="R24" s="54">
        <v>981291</v>
      </c>
      <c r="S24" s="54" t="s">
        <v>344</v>
      </c>
      <c r="T24" s="54">
        <v>75047</v>
      </c>
      <c r="U24" s="54" t="s">
        <v>345</v>
      </c>
      <c r="V24" s="54">
        <v>18406</v>
      </c>
      <c r="W24" s="54" t="s">
        <v>346</v>
      </c>
      <c r="X24" s="54" t="s">
        <v>347</v>
      </c>
      <c r="Y24" s="54" t="s">
        <v>348</v>
      </c>
      <c r="Z24" s="42" t="s">
        <v>349</v>
      </c>
      <c r="AA24" s="57" t="s">
        <v>85</v>
      </c>
      <c r="AB24" s="58">
        <v>92.44</v>
      </c>
      <c r="AC24" s="59" t="s">
        <v>350</v>
      </c>
      <c r="AD24" s="59" t="s">
        <v>351</v>
      </c>
      <c r="AE24" s="60" t="s">
        <v>352</v>
      </c>
      <c r="AF24" s="61">
        <v>0.41410000000000002</v>
      </c>
      <c r="AG24" s="48">
        <v>23</v>
      </c>
      <c r="AH24" s="48">
        <v>30</v>
      </c>
      <c r="AI24" s="48">
        <v>17</v>
      </c>
      <c r="AJ24" s="48">
        <v>15</v>
      </c>
      <c r="AK24" s="62">
        <v>12</v>
      </c>
      <c r="AL24" s="48">
        <v>13</v>
      </c>
      <c r="AM24" s="48">
        <v>14</v>
      </c>
      <c r="AN24" s="48">
        <v>11</v>
      </c>
      <c r="AO24" s="48">
        <v>10</v>
      </c>
      <c r="AP24" s="48">
        <v>14</v>
      </c>
      <c r="AQ24" s="48">
        <v>14</v>
      </c>
      <c r="AR24" s="48">
        <v>23</v>
      </c>
      <c r="AS24" s="48">
        <v>14</v>
      </c>
      <c r="AT24" s="48">
        <v>12</v>
      </c>
      <c r="AU24" s="48">
        <v>14</v>
      </c>
      <c r="AV24" s="48">
        <v>10</v>
      </c>
      <c r="AW24" s="48">
        <v>19</v>
      </c>
      <c r="AX24" s="53" t="s">
        <v>353</v>
      </c>
      <c r="AY24" s="63" t="s">
        <v>354</v>
      </c>
      <c r="AZ24" s="50"/>
    </row>
    <row r="25" spans="1:52" ht="22.2" customHeight="1" x14ac:dyDescent="0.3">
      <c r="A25" s="52" t="s">
        <v>355</v>
      </c>
      <c r="B25" s="53" t="s">
        <v>55</v>
      </c>
      <c r="C25" s="54">
        <v>63926</v>
      </c>
      <c r="D25" s="54">
        <v>57696</v>
      </c>
      <c r="E25" s="54" t="s">
        <v>356</v>
      </c>
      <c r="F25" s="54">
        <v>51175</v>
      </c>
      <c r="G25" s="54">
        <v>0.80053499358633395</v>
      </c>
      <c r="H25" s="54">
        <v>25403</v>
      </c>
      <c r="I25" s="54" t="s">
        <v>357</v>
      </c>
      <c r="J25" s="54">
        <v>25385</v>
      </c>
      <c r="K25" s="54" t="s">
        <v>358</v>
      </c>
      <c r="L25" s="54">
        <v>692</v>
      </c>
      <c r="M25" s="54">
        <v>107</v>
      </c>
      <c r="N25" s="55" t="s">
        <v>359</v>
      </c>
      <c r="O25" s="56">
        <v>752416</v>
      </c>
      <c r="P25" s="54">
        <v>670194</v>
      </c>
      <c r="Q25" s="54" t="s">
        <v>360</v>
      </c>
      <c r="R25" s="54">
        <v>618677</v>
      </c>
      <c r="S25" s="54" t="s">
        <v>361</v>
      </c>
      <c r="T25" s="54">
        <v>41341</v>
      </c>
      <c r="U25" s="54" t="s">
        <v>362</v>
      </c>
      <c r="V25" s="54">
        <v>15621</v>
      </c>
      <c r="W25" s="54" t="s">
        <v>363</v>
      </c>
      <c r="X25" s="54" t="s">
        <v>364</v>
      </c>
      <c r="Y25" s="54" t="s">
        <v>365</v>
      </c>
      <c r="Z25" s="42" t="s">
        <v>366</v>
      </c>
      <c r="AA25" s="57" t="s">
        <v>85</v>
      </c>
      <c r="AB25" s="58">
        <v>91.49</v>
      </c>
      <c r="AC25" s="59" t="s">
        <v>367</v>
      </c>
      <c r="AD25" s="59" t="s">
        <v>368</v>
      </c>
      <c r="AE25" s="60" t="s">
        <v>352</v>
      </c>
      <c r="AF25" s="61">
        <v>0.41410000000000002</v>
      </c>
      <c r="AG25" s="48">
        <v>23</v>
      </c>
      <c r="AH25" s="48">
        <v>30</v>
      </c>
      <c r="AI25" s="48">
        <v>17</v>
      </c>
      <c r="AJ25" s="48">
        <v>15</v>
      </c>
      <c r="AK25" s="62">
        <v>12</v>
      </c>
      <c r="AL25" s="48">
        <v>13</v>
      </c>
      <c r="AM25" s="48">
        <v>14</v>
      </c>
      <c r="AN25" s="48">
        <v>11</v>
      </c>
      <c r="AO25" s="48">
        <v>10</v>
      </c>
      <c r="AP25" s="48">
        <v>14</v>
      </c>
      <c r="AQ25" s="48">
        <v>14</v>
      </c>
      <c r="AR25" s="48">
        <v>23</v>
      </c>
      <c r="AS25" s="48">
        <v>14</v>
      </c>
      <c r="AT25" s="48">
        <v>12</v>
      </c>
      <c r="AU25" s="48">
        <v>14</v>
      </c>
      <c r="AV25" s="48">
        <v>10</v>
      </c>
      <c r="AW25" s="48">
        <v>19</v>
      </c>
      <c r="AX25" s="53" t="s">
        <v>217</v>
      </c>
      <c r="AY25" s="63" t="s">
        <v>369</v>
      </c>
      <c r="AZ25" s="50"/>
    </row>
    <row r="26" spans="1:52" ht="22.2" customHeight="1" x14ac:dyDescent="0.3">
      <c r="A26" s="52" t="s">
        <v>370</v>
      </c>
      <c r="B26" s="53" t="s">
        <v>55</v>
      </c>
      <c r="C26" s="54">
        <v>346669</v>
      </c>
      <c r="D26" s="54">
        <v>281520</v>
      </c>
      <c r="E26" s="54" t="s">
        <v>371</v>
      </c>
      <c r="F26" s="54">
        <v>265252</v>
      </c>
      <c r="G26" s="54">
        <f>F26/C26</f>
        <v>0.76514484998658661</v>
      </c>
      <c r="H26" s="54">
        <v>212874</v>
      </c>
      <c r="I26" s="54" t="s">
        <v>372</v>
      </c>
      <c r="J26" s="54">
        <v>212463</v>
      </c>
      <c r="K26" s="54" t="s">
        <v>373</v>
      </c>
      <c r="L26" s="54">
        <v>5039</v>
      </c>
      <c r="M26" s="54">
        <v>717</v>
      </c>
      <c r="N26" s="71" t="s">
        <v>374</v>
      </c>
      <c r="O26" s="56">
        <v>215509</v>
      </c>
      <c r="P26" s="54" t="s">
        <v>375</v>
      </c>
      <c r="Q26" s="54" t="s">
        <v>375</v>
      </c>
      <c r="R26" s="54">
        <v>200753</v>
      </c>
      <c r="S26" s="54" t="s">
        <v>376</v>
      </c>
      <c r="T26" s="54">
        <v>166814</v>
      </c>
      <c r="U26" s="54" t="s">
        <v>377</v>
      </c>
      <c r="V26" s="54">
        <v>108547</v>
      </c>
      <c r="W26" s="54" t="s">
        <v>378</v>
      </c>
      <c r="X26" s="54" t="s">
        <v>379</v>
      </c>
      <c r="Y26" s="72" t="s">
        <v>380</v>
      </c>
      <c r="Z26" s="42" t="s">
        <v>381</v>
      </c>
      <c r="AA26" s="57" t="s">
        <v>382</v>
      </c>
      <c r="AB26" s="58">
        <v>93.4</v>
      </c>
      <c r="AC26" s="59" t="s">
        <v>383</v>
      </c>
      <c r="AD26" s="59" t="s">
        <v>384</v>
      </c>
      <c r="AE26" s="67" t="s">
        <v>385</v>
      </c>
      <c r="AF26" s="61"/>
      <c r="AG26" s="48"/>
      <c r="AH26" s="48"/>
      <c r="AI26" s="48"/>
      <c r="AJ26" s="48"/>
      <c r="AK26" s="62"/>
      <c r="AL26" s="48"/>
      <c r="AM26" s="48"/>
      <c r="AN26" s="48"/>
      <c r="AO26" s="48"/>
      <c r="AP26" s="48"/>
      <c r="AQ26" s="48"/>
      <c r="AR26" s="48"/>
      <c r="AS26" s="48"/>
      <c r="AT26" s="48"/>
      <c r="AU26" s="48"/>
      <c r="AV26" s="48"/>
      <c r="AW26" s="48"/>
      <c r="AX26" s="53" t="s">
        <v>386</v>
      </c>
      <c r="AY26" s="63"/>
      <c r="AZ26" s="50"/>
    </row>
    <row r="27" spans="1:52" ht="22.2" customHeight="1" x14ac:dyDescent="0.3">
      <c r="A27" s="52" t="s">
        <v>387</v>
      </c>
      <c r="B27" s="53" t="s">
        <v>55</v>
      </c>
      <c r="C27" s="54">
        <v>471843</v>
      </c>
      <c r="D27" s="54">
        <v>397062</v>
      </c>
      <c r="E27" s="54" t="s">
        <v>388</v>
      </c>
      <c r="F27" s="54">
        <v>366864</v>
      </c>
      <c r="G27" s="54">
        <f>F27/C27</f>
        <v>0.77751285915018342</v>
      </c>
      <c r="H27" s="54">
        <v>162519</v>
      </c>
      <c r="I27" s="54" t="s">
        <v>389</v>
      </c>
      <c r="J27" s="54">
        <v>161419</v>
      </c>
      <c r="K27" s="54" t="s">
        <v>390</v>
      </c>
      <c r="L27" s="54">
        <v>3779</v>
      </c>
      <c r="M27" s="54">
        <v>555</v>
      </c>
      <c r="N27" s="71" t="s">
        <v>391</v>
      </c>
      <c r="O27" s="56">
        <v>248953</v>
      </c>
      <c r="P27" s="54" t="s">
        <v>375</v>
      </c>
      <c r="Q27" s="54" t="s">
        <v>375</v>
      </c>
      <c r="R27" s="54">
        <v>230303</v>
      </c>
      <c r="S27" s="54" t="s">
        <v>392</v>
      </c>
      <c r="T27" s="54">
        <v>173331</v>
      </c>
      <c r="U27" s="54" t="s">
        <v>393</v>
      </c>
      <c r="V27" s="54">
        <v>82972</v>
      </c>
      <c r="W27" s="54" t="s">
        <v>394</v>
      </c>
      <c r="X27" s="54" t="s">
        <v>395</v>
      </c>
      <c r="Y27" s="72" t="s">
        <v>396</v>
      </c>
      <c r="Z27" s="42" t="s">
        <v>397</v>
      </c>
      <c r="AA27" s="57" t="s">
        <v>398</v>
      </c>
      <c r="AB27" s="58">
        <v>99.37</v>
      </c>
      <c r="AC27" s="59" t="s">
        <v>399</v>
      </c>
      <c r="AD27" s="59" t="s">
        <v>400</v>
      </c>
      <c r="AE27" s="67" t="s">
        <v>386</v>
      </c>
      <c r="AF27" s="61"/>
      <c r="AG27" s="48"/>
      <c r="AH27" s="48"/>
      <c r="AI27" s="48"/>
      <c r="AJ27" s="48"/>
      <c r="AK27" s="62"/>
      <c r="AL27" s="48"/>
      <c r="AM27" s="48"/>
      <c r="AN27" s="48"/>
      <c r="AO27" s="48"/>
      <c r="AP27" s="48"/>
      <c r="AQ27" s="48"/>
      <c r="AR27" s="48"/>
      <c r="AS27" s="48"/>
      <c r="AT27" s="48"/>
      <c r="AU27" s="48"/>
      <c r="AV27" s="48"/>
      <c r="AW27" s="48"/>
      <c r="AX27" s="53" t="s">
        <v>386</v>
      </c>
      <c r="AY27" s="63"/>
      <c r="AZ27" s="50"/>
    </row>
    <row r="28" spans="1:52" ht="22.2" customHeight="1" x14ac:dyDescent="0.3">
      <c r="A28" s="52" t="s">
        <v>401</v>
      </c>
      <c r="B28" s="53" t="s">
        <v>250</v>
      </c>
      <c r="C28" s="54" t="s">
        <v>402</v>
      </c>
      <c r="D28" s="54" t="s">
        <v>402</v>
      </c>
      <c r="E28" s="54" t="s">
        <v>402</v>
      </c>
      <c r="F28" s="54" t="s">
        <v>402</v>
      </c>
      <c r="G28" s="54" t="s">
        <v>402</v>
      </c>
      <c r="H28" s="54" t="s">
        <v>402</v>
      </c>
      <c r="I28" s="54" t="s">
        <v>402</v>
      </c>
      <c r="J28" s="54" t="s">
        <v>402</v>
      </c>
      <c r="K28" s="54" t="s">
        <v>402</v>
      </c>
      <c r="L28" s="54" t="s">
        <v>402</v>
      </c>
      <c r="M28" s="54" t="s">
        <v>402</v>
      </c>
      <c r="N28" s="54" t="s">
        <v>402</v>
      </c>
      <c r="O28" s="56">
        <v>1009590</v>
      </c>
      <c r="P28" s="54">
        <v>846798</v>
      </c>
      <c r="Q28" s="54" t="s">
        <v>403</v>
      </c>
      <c r="R28" s="54">
        <v>796231</v>
      </c>
      <c r="S28" s="54" t="s">
        <v>404</v>
      </c>
      <c r="T28" s="54">
        <v>487151</v>
      </c>
      <c r="U28" s="54" t="s">
        <v>405</v>
      </c>
      <c r="V28" s="54">
        <v>24462</v>
      </c>
      <c r="W28" s="54" t="s">
        <v>406</v>
      </c>
      <c r="X28" s="54" t="s">
        <v>407</v>
      </c>
      <c r="Y28" s="54" t="s">
        <v>408</v>
      </c>
      <c r="Z28" s="42" t="s">
        <v>409</v>
      </c>
      <c r="AA28" s="57" t="s">
        <v>410</v>
      </c>
      <c r="AB28" s="58">
        <v>98.69</v>
      </c>
      <c r="AC28" s="59" t="s">
        <v>411</v>
      </c>
      <c r="AD28" s="59" t="s">
        <v>412</v>
      </c>
      <c r="AE28" s="60" t="s">
        <v>250</v>
      </c>
      <c r="AF28" s="64"/>
      <c r="AG28" s="48"/>
      <c r="AH28" s="48"/>
      <c r="AI28" s="48"/>
      <c r="AJ28" s="48"/>
      <c r="AK28" s="62"/>
      <c r="AL28" s="48"/>
      <c r="AM28" s="48"/>
      <c r="AN28" s="48"/>
      <c r="AO28" s="48"/>
      <c r="AP28" s="48"/>
      <c r="AQ28" s="48"/>
      <c r="AR28" s="48"/>
      <c r="AS28" s="48"/>
      <c r="AT28" s="48"/>
      <c r="AU28" s="48"/>
      <c r="AV28" s="48"/>
      <c r="AW28" s="48"/>
      <c r="AX28" s="53" t="s">
        <v>250</v>
      </c>
      <c r="AY28" s="63"/>
      <c r="AZ28" s="50"/>
    </row>
    <row r="29" spans="1:52" ht="22.2" customHeight="1" x14ac:dyDescent="0.3">
      <c r="A29" s="52" t="s">
        <v>413</v>
      </c>
      <c r="B29" s="53" t="s">
        <v>55</v>
      </c>
      <c r="C29" s="54">
        <v>75809</v>
      </c>
      <c r="D29" s="54">
        <v>66256</v>
      </c>
      <c r="E29" s="54" t="s">
        <v>414</v>
      </c>
      <c r="F29" s="54">
        <v>55750</v>
      </c>
      <c r="G29" s="54">
        <v>0.73540080993021995</v>
      </c>
      <c r="H29" s="54">
        <v>10597</v>
      </c>
      <c r="I29" s="54" t="s">
        <v>415</v>
      </c>
      <c r="J29" s="54">
        <v>10593</v>
      </c>
      <c r="K29" s="54" t="s">
        <v>416</v>
      </c>
      <c r="L29" s="54">
        <v>282</v>
      </c>
      <c r="M29" s="54">
        <v>37</v>
      </c>
      <c r="N29" s="55" t="s">
        <v>417</v>
      </c>
      <c r="O29" s="56">
        <v>1530933</v>
      </c>
      <c r="P29" s="54">
        <v>1369741</v>
      </c>
      <c r="Q29" s="54" t="s">
        <v>418</v>
      </c>
      <c r="R29" s="54">
        <v>1125173</v>
      </c>
      <c r="S29" s="54" t="s">
        <v>419</v>
      </c>
      <c r="T29" s="54">
        <v>301531</v>
      </c>
      <c r="U29" s="54" t="s">
        <v>420</v>
      </c>
      <c r="V29" s="54">
        <v>26443</v>
      </c>
      <c r="W29" s="54" t="s">
        <v>421</v>
      </c>
      <c r="X29" s="54" t="s">
        <v>422</v>
      </c>
      <c r="Y29" s="54" t="s">
        <v>423</v>
      </c>
      <c r="Z29" s="42" t="s">
        <v>424</v>
      </c>
      <c r="AA29" s="57" t="s">
        <v>425</v>
      </c>
      <c r="AB29" s="58">
        <v>96.72</v>
      </c>
      <c r="AC29" s="59" t="s">
        <v>426</v>
      </c>
      <c r="AD29" s="59" t="s">
        <v>427</v>
      </c>
      <c r="AE29" s="60" t="s">
        <v>428</v>
      </c>
      <c r="AF29" s="61">
        <v>0.96919999999999995</v>
      </c>
      <c r="AG29" s="48"/>
      <c r="AH29" s="48"/>
      <c r="AI29" s="48">
        <v>18</v>
      </c>
      <c r="AJ29" s="48"/>
      <c r="AK29" s="62">
        <v>11</v>
      </c>
      <c r="AL29" s="48">
        <v>14</v>
      </c>
      <c r="AM29" s="48">
        <v>13</v>
      </c>
      <c r="AN29" s="48">
        <v>10</v>
      </c>
      <c r="AO29" s="48"/>
      <c r="AP29" s="48">
        <v>14</v>
      </c>
      <c r="AQ29" s="48">
        <v>14</v>
      </c>
      <c r="AR29" s="48">
        <v>21</v>
      </c>
      <c r="AS29" s="48"/>
      <c r="AT29" s="48">
        <v>11</v>
      </c>
      <c r="AU29" s="48">
        <v>14</v>
      </c>
      <c r="AV29" s="48">
        <v>10</v>
      </c>
      <c r="AW29" s="48"/>
      <c r="AX29" s="53" t="s">
        <v>280</v>
      </c>
      <c r="AY29" s="63" t="s">
        <v>429</v>
      </c>
      <c r="AZ29" s="50"/>
    </row>
    <row r="30" spans="1:52" ht="22.2" customHeight="1" x14ac:dyDescent="0.3">
      <c r="A30" s="52" t="s">
        <v>430</v>
      </c>
      <c r="B30" s="53" t="s">
        <v>236</v>
      </c>
      <c r="C30" s="54">
        <v>71772</v>
      </c>
      <c r="D30" s="54">
        <v>61530</v>
      </c>
      <c r="E30" s="54" t="s">
        <v>431</v>
      </c>
      <c r="F30" s="54">
        <v>56804</v>
      </c>
      <c r="G30" s="54">
        <v>0.79145070501031001</v>
      </c>
      <c r="H30" s="54">
        <v>3237</v>
      </c>
      <c r="I30" s="54" t="s">
        <v>432</v>
      </c>
      <c r="J30" s="54">
        <v>3231</v>
      </c>
      <c r="K30" s="54" t="s">
        <v>433</v>
      </c>
      <c r="L30" s="54">
        <v>179</v>
      </c>
      <c r="M30" s="54">
        <v>2</v>
      </c>
      <c r="N30" s="55" t="s">
        <v>434</v>
      </c>
      <c r="O30" s="56">
        <v>1219787</v>
      </c>
      <c r="P30" s="54">
        <v>1092897</v>
      </c>
      <c r="Q30" s="54" t="s">
        <v>435</v>
      </c>
      <c r="R30" s="54">
        <v>974603</v>
      </c>
      <c r="S30" s="54" t="s">
        <v>436</v>
      </c>
      <c r="T30" s="54">
        <v>606570</v>
      </c>
      <c r="U30" s="54" t="s">
        <v>437</v>
      </c>
      <c r="V30" s="54">
        <v>25504</v>
      </c>
      <c r="W30" s="54" t="s">
        <v>438</v>
      </c>
      <c r="X30" s="54" t="s">
        <v>439</v>
      </c>
      <c r="Y30" s="54" t="s">
        <v>440</v>
      </c>
      <c r="Z30" s="42" t="s">
        <v>441</v>
      </c>
      <c r="AA30" s="57" t="s">
        <v>442</v>
      </c>
      <c r="AB30" s="58">
        <v>95.61</v>
      </c>
      <c r="AC30" s="59" t="s">
        <v>443</v>
      </c>
      <c r="AD30" s="59" t="s">
        <v>444</v>
      </c>
      <c r="AE30" s="67" t="s">
        <v>250</v>
      </c>
      <c r="AF30" s="73"/>
      <c r="AG30" s="50"/>
      <c r="AH30" s="50"/>
      <c r="AI30" s="50"/>
      <c r="AJ30" s="50"/>
      <c r="AK30" s="50"/>
      <c r="AL30" s="74"/>
      <c r="AM30" s="50"/>
      <c r="AN30" s="50"/>
      <c r="AO30" s="50"/>
      <c r="AP30" s="50"/>
      <c r="AQ30" s="50"/>
      <c r="AR30" s="50"/>
      <c r="AS30" s="50"/>
      <c r="AT30" s="50"/>
      <c r="AU30" s="50"/>
      <c r="AV30" s="50"/>
      <c r="AW30" s="50"/>
      <c r="AX30" s="69" t="s">
        <v>250</v>
      </c>
      <c r="AY30" s="70"/>
      <c r="AZ30" s="50"/>
    </row>
    <row r="31" spans="1:52" ht="22.2" customHeight="1" x14ac:dyDescent="0.3">
      <c r="A31" s="52" t="s">
        <v>445</v>
      </c>
      <c r="B31" s="53" t="s">
        <v>236</v>
      </c>
      <c r="C31" s="54">
        <v>68916</v>
      </c>
      <c r="D31" s="54">
        <v>58705</v>
      </c>
      <c r="E31" s="54" t="s">
        <v>446</v>
      </c>
      <c r="F31" s="54">
        <v>50871</v>
      </c>
      <c r="G31" s="54">
        <v>0.73815949851993701</v>
      </c>
      <c r="H31" s="54">
        <v>11697</v>
      </c>
      <c r="I31" s="54" t="s">
        <v>447</v>
      </c>
      <c r="J31" s="54">
        <v>11674</v>
      </c>
      <c r="K31" s="54" t="s">
        <v>448</v>
      </c>
      <c r="L31" s="54">
        <v>628</v>
      </c>
      <c r="M31" s="54">
        <v>6</v>
      </c>
      <c r="N31" s="55" t="s">
        <v>449</v>
      </c>
      <c r="O31" s="56">
        <v>1224982</v>
      </c>
      <c r="P31" s="54">
        <v>1084586</v>
      </c>
      <c r="Q31" s="54" t="s">
        <v>450</v>
      </c>
      <c r="R31" s="54">
        <v>962918</v>
      </c>
      <c r="S31" s="54" t="s">
        <v>451</v>
      </c>
      <c r="T31" s="54">
        <v>488639</v>
      </c>
      <c r="U31" s="54" t="s">
        <v>452</v>
      </c>
      <c r="V31" s="54">
        <v>26351</v>
      </c>
      <c r="W31" s="54" t="s">
        <v>453</v>
      </c>
      <c r="X31" s="54" t="s">
        <v>454</v>
      </c>
      <c r="Y31" s="54" t="s">
        <v>455</v>
      </c>
      <c r="Z31" s="42" t="s">
        <v>456</v>
      </c>
      <c r="AA31" s="57" t="s">
        <v>457</v>
      </c>
      <c r="AB31" s="58">
        <v>94.36</v>
      </c>
      <c r="AC31" s="59" t="s">
        <v>458</v>
      </c>
      <c r="AD31" s="59" t="s">
        <v>459</v>
      </c>
      <c r="AE31" s="67" t="s">
        <v>250</v>
      </c>
      <c r="AF31" s="73"/>
      <c r="AG31" s="50"/>
      <c r="AH31" s="50"/>
      <c r="AI31" s="50"/>
      <c r="AJ31" s="50"/>
      <c r="AK31" s="50"/>
      <c r="AL31" s="74"/>
      <c r="AM31" s="50"/>
      <c r="AN31" s="50"/>
      <c r="AO31" s="50"/>
      <c r="AP31" s="50"/>
      <c r="AQ31" s="50"/>
      <c r="AR31" s="50"/>
      <c r="AS31" s="50"/>
      <c r="AT31" s="50"/>
      <c r="AU31" s="50"/>
      <c r="AV31" s="50"/>
      <c r="AW31" s="50"/>
      <c r="AX31" s="53" t="s">
        <v>250</v>
      </c>
      <c r="AY31" s="63"/>
      <c r="AZ31" s="50"/>
    </row>
    <row r="32" spans="1:52" ht="22.2" customHeight="1" x14ac:dyDescent="0.3">
      <c r="A32" s="52" t="s">
        <v>460</v>
      </c>
      <c r="B32" s="53" t="s">
        <v>236</v>
      </c>
      <c r="C32" s="54">
        <v>81539</v>
      </c>
      <c r="D32" s="54">
        <v>61276</v>
      </c>
      <c r="E32" s="54" t="s">
        <v>461</v>
      </c>
      <c r="F32" s="54">
        <v>51677</v>
      </c>
      <c r="G32" s="54">
        <v>0.63377034302603696</v>
      </c>
      <c r="H32" s="54">
        <v>21542</v>
      </c>
      <c r="I32" s="54" t="s">
        <v>462</v>
      </c>
      <c r="J32" s="54">
        <v>21440</v>
      </c>
      <c r="K32" s="54" t="s">
        <v>463</v>
      </c>
      <c r="L32" s="54">
        <v>1092</v>
      </c>
      <c r="M32" s="54">
        <v>7</v>
      </c>
      <c r="N32" s="55" t="s">
        <v>464</v>
      </c>
      <c r="O32" s="56">
        <v>1224836</v>
      </c>
      <c r="P32" s="54">
        <v>1134688</v>
      </c>
      <c r="Q32" s="54" t="s">
        <v>465</v>
      </c>
      <c r="R32" s="54">
        <v>878178</v>
      </c>
      <c r="S32" s="54" t="s">
        <v>466</v>
      </c>
      <c r="T32" s="54">
        <v>473996</v>
      </c>
      <c r="U32" s="54" t="s">
        <v>467</v>
      </c>
      <c r="V32" s="54">
        <v>26077</v>
      </c>
      <c r="W32" s="54" t="s">
        <v>468</v>
      </c>
      <c r="X32" s="54" t="s">
        <v>469</v>
      </c>
      <c r="Y32" s="54" t="s">
        <v>470</v>
      </c>
      <c r="Z32" s="42" t="s">
        <v>471</v>
      </c>
      <c r="AA32" s="57" t="s">
        <v>472</v>
      </c>
      <c r="AB32" s="58">
        <v>87.34</v>
      </c>
      <c r="AC32" s="59" t="s">
        <v>473</v>
      </c>
      <c r="AD32" s="59" t="s">
        <v>474</v>
      </c>
      <c r="AE32" s="67" t="s">
        <v>250</v>
      </c>
      <c r="AF32" s="73"/>
      <c r="AG32" s="50"/>
      <c r="AH32" s="50"/>
      <c r="AI32" s="50"/>
      <c r="AJ32" s="50"/>
      <c r="AK32" s="50"/>
      <c r="AL32" s="74"/>
      <c r="AM32" s="50"/>
      <c r="AN32" s="50"/>
      <c r="AO32" s="50"/>
      <c r="AP32" s="50"/>
      <c r="AQ32" s="50"/>
      <c r="AR32" s="50"/>
      <c r="AS32" s="50"/>
      <c r="AT32" s="50"/>
      <c r="AU32" s="50"/>
      <c r="AV32" s="50"/>
      <c r="AW32" s="50"/>
      <c r="AX32" s="53" t="s">
        <v>250</v>
      </c>
      <c r="AY32" s="63"/>
      <c r="AZ32" s="50"/>
    </row>
    <row r="33" spans="1:52" ht="22.2" customHeight="1" x14ac:dyDescent="0.3">
      <c r="A33" s="52" t="s">
        <v>475</v>
      </c>
      <c r="B33" s="53" t="s">
        <v>236</v>
      </c>
      <c r="C33" s="54">
        <v>76828</v>
      </c>
      <c r="D33" s="54">
        <v>68953</v>
      </c>
      <c r="E33" s="54" t="s">
        <v>476</v>
      </c>
      <c r="F33" s="54">
        <v>64650</v>
      </c>
      <c r="G33" s="54">
        <v>0.84149008174103201</v>
      </c>
      <c r="H33" s="54">
        <v>14331</v>
      </c>
      <c r="I33" s="54" t="s">
        <v>477</v>
      </c>
      <c r="J33" s="54">
        <v>14285</v>
      </c>
      <c r="K33" s="54" t="s">
        <v>478</v>
      </c>
      <c r="L33" s="54">
        <v>758</v>
      </c>
      <c r="M33" s="54">
        <v>9</v>
      </c>
      <c r="N33" s="55" t="s">
        <v>479</v>
      </c>
      <c r="O33" s="56">
        <v>1220151</v>
      </c>
      <c r="P33" s="54">
        <v>1131402</v>
      </c>
      <c r="Q33" s="54" t="s">
        <v>480</v>
      </c>
      <c r="R33" s="54">
        <v>1021872</v>
      </c>
      <c r="S33" s="54" t="s">
        <v>481</v>
      </c>
      <c r="T33" s="54">
        <v>539366</v>
      </c>
      <c r="U33" s="54" t="s">
        <v>482</v>
      </c>
      <c r="V33" s="54">
        <v>25536</v>
      </c>
      <c r="W33" s="54" t="s">
        <v>483</v>
      </c>
      <c r="X33" s="54" t="s">
        <v>484</v>
      </c>
      <c r="Y33" s="54" t="s">
        <v>485</v>
      </c>
      <c r="Z33" s="42" t="s">
        <v>486</v>
      </c>
      <c r="AA33" s="57" t="s">
        <v>119</v>
      </c>
      <c r="AB33" s="58">
        <v>91.13</v>
      </c>
      <c r="AC33" s="59" t="s">
        <v>487</v>
      </c>
      <c r="AD33" s="59" t="s">
        <v>488</v>
      </c>
      <c r="AE33" s="67" t="s">
        <v>250</v>
      </c>
      <c r="AF33" s="73"/>
      <c r="AG33" s="50"/>
      <c r="AH33" s="50"/>
      <c r="AI33" s="50"/>
      <c r="AJ33" s="50"/>
      <c r="AK33" s="50"/>
      <c r="AL33" s="74"/>
      <c r="AM33" s="50"/>
      <c r="AN33" s="50"/>
      <c r="AO33" s="50"/>
      <c r="AP33" s="50"/>
      <c r="AQ33" s="50"/>
      <c r="AR33" s="50"/>
      <c r="AS33" s="50"/>
      <c r="AT33" s="50"/>
      <c r="AU33" s="50"/>
      <c r="AV33" s="50"/>
      <c r="AW33" s="50"/>
      <c r="AX33" s="53" t="s">
        <v>250</v>
      </c>
      <c r="AY33" s="63"/>
      <c r="AZ33" s="50"/>
    </row>
    <row r="34" spans="1:52" ht="22.2" customHeight="1" x14ac:dyDescent="0.3">
      <c r="A34" s="52" t="s">
        <v>489</v>
      </c>
      <c r="B34" s="53" t="s">
        <v>55</v>
      </c>
      <c r="C34" s="54">
        <v>72050</v>
      </c>
      <c r="D34" s="54">
        <v>62153</v>
      </c>
      <c r="E34" s="54" t="s">
        <v>490</v>
      </c>
      <c r="F34" s="54">
        <v>57982</v>
      </c>
      <c r="G34" s="54">
        <v>0.80474670367800105</v>
      </c>
      <c r="H34" s="54">
        <v>13090</v>
      </c>
      <c r="I34" s="54" t="s">
        <v>491</v>
      </c>
      <c r="J34" s="54">
        <v>13059</v>
      </c>
      <c r="K34" s="54" t="s">
        <v>492</v>
      </c>
      <c r="L34" s="54">
        <v>336</v>
      </c>
      <c r="M34" s="54">
        <v>59</v>
      </c>
      <c r="N34" s="55" t="s">
        <v>493</v>
      </c>
      <c r="O34" s="56">
        <v>1046451</v>
      </c>
      <c r="P34" s="54">
        <v>953701</v>
      </c>
      <c r="Q34" s="54" t="s">
        <v>494</v>
      </c>
      <c r="R34" s="54">
        <v>870875</v>
      </c>
      <c r="S34" s="54" t="s">
        <v>495</v>
      </c>
      <c r="T34" s="54">
        <v>427899</v>
      </c>
      <c r="U34" s="54" t="s">
        <v>496</v>
      </c>
      <c r="V34" s="54">
        <v>27183</v>
      </c>
      <c r="W34" s="54" t="s">
        <v>497</v>
      </c>
      <c r="X34" s="54" t="s">
        <v>498</v>
      </c>
      <c r="Y34" s="54" t="s">
        <v>499</v>
      </c>
      <c r="Z34" s="42" t="s">
        <v>500</v>
      </c>
      <c r="AA34" s="57" t="s">
        <v>501</v>
      </c>
      <c r="AB34" s="58">
        <v>95.49</v>
      </c>
      <c r="AC34" s="59" t="s">
        <v>502</v>
      </c>
      <c r="AD34" s="59" t="s">
        <v>503</v>
      </c>
      <c r="AE34" s="60" t="s">
        <v>280</v>
      </c>
      <c r="AF34" s="64"/>
      <c r="AG34" s="48"/>
      <c r="AH34" s="48"/>
      <c r="AI34" s="48">
        <v>16</v>
      </c>
      <c r="AJ34" s="48"/>
      <c r="AK34" s="48"/>
      <c r="AL34" s="48"/>
      <c r="AM34" s="48"/>
      <c r="AN34" s="48">
        <v>12</v>
      </c>
      <c r="AO34" s="48"/>
      <c r="AP34" s="48">
        <v>14</v>
      </c>
      <c r="AQ34" s="48"/>
      <c r="AR34" s="48"/>
      <c r="AS34" s="48"/>
      <c r="AT34" s="48">
        <v>11</v>
      </c>
      <c r="AU34" s="48"/>
      <c r="AV34" s="48"/>
      <c r="AW34" s="48">
        <v>21</v>
      </c>
      <c r="AX34" s="53" t="s">
        <v>280</v>
      </c>
      <c r="AY34" s="63" t="s">
        <v>504</v>
      </c>
      <c r="AZ34" s="50"/>
    </row>
    <row r="35" spans="1:52" ht="22.2" customHeight="1" x14ac:dyDescent="0.3">
      <c r="A35" s="52" t="s">
        <v>505</v>
      </c>
      <c r="B35" s="53" t="s">
        <v>236</v>
      </c>
      <c r="C35" s="54">
        <v>74658</v>
      </c>
      <c r="D35" s="54">
        <v>66061</v>
      </c>
      <c r="E35" s="54" t="s">
        <v>506</v>
      </c>
      <c r="F35" s="54">
        <v>59604</v>
      </c>
      <c r="G35" s="54">
        <v>0.79836052398939195</v>
      </c>
      <c r="H35" s="54">
        <v>7226</v>
      </c>
      <c r="I35" s="54" t="s">
        <v>507</v>
      </c>
      <c r="J35" s="54">
        <v>7195</v>
      </c>
      <c r="K35" s="54" t="s">
        <v>508</v>
      </c>
      <c r="L35" s="54">
        <v>376</v>
      </c>
      <c r="M35" s="54">
        <v>6</v>
      </c>
      <c r="N35" s="55" t="s">
        <v>509</v>
      </c>
      <c r="O35" s="56">
        <v>1329005</v>
      </c>
      <c r="P35" s="54">
        <v>1219320</v>
      </c>
      <c r="Q35" s="54" t="s">
        <v>510</v>
      </c>
      <c r="R35" s="54">
        <v>1098380</v>
      </c>
      <c r="S35" s="54" t="s">
        <v>511</v>
      </c>
      <c r="T35" s="54">
        <v>619988</v>
      </c>
      <c r="U35" s="54" t="s">
        <v>512</v>
      </c>
      <c r="V35" s="54">
        <v>28625</v>
      </c>
      <c r="W35" s="54" t="s">
        <v>513</v>
      </c>
      <c r="X35" s="54" t="s">
        <v>514</v>
      </c>
      <c r="Y35" s="54" t="s">
        <v>515</v>
      </c>
      <c r="Z35" s="42" t="s">
        <v>516</v>
      </c>
      <c r="AA35" s="57" t="s">
        <v>457</v>
      </c>
      <c r="AB35" s="58">
        <v>94.36</v>
      </c>
      <c r="AC35" s="59" t="s">
        <v>458</v>
      </c>
      <c r="AD35" s="59" t="s">
        <v>459</v>
      </c>
      <c r="AE35" s="67" t="s">
        <v>250</v>
      </c>
      <c r="AF35" s="73"/>
      <c r="AG35" s="50"/>
      <c r="AH35" s="50"/>
      <c r="AI35" s="50"/>
      <c r="AJ35" s="50"/>
      <c r="AK35" s="50"/>
      <c r="AL35" s="74"/>
      <c r="AM35" s="50"/>
      <c r="AN35" s="50"/>
      <c r="AO35" s="50"/>
      <c r="AP35" s="50"/>
      <c r="AQ35" s="50"/>
      <c r="AR35" s="50"/>
      <c r="AS35" s="50"/>
      <c r="AT35" s="50"/>
      <c r="AU35" s="50"/>
      <c r="AV35" s="50"/>
      <c r="AW35" s="50"/>
      <c r="AX35" s="53" t="s">
        <v>250</v>
      </c>
      <c r="AY35" s="63"/>
      <c r="AZ35" s="50"/>
    </row>
    <row r="36" spans="1:52" ht="22.2" customHeight="1" x14ac:dyDescent="0.3">
      <c r="A36" s="52" t="s">
        <v>517</v>
      </c>
      <c r="B36" s="53" t="s">
        <v>55</v>
      </c>
      <c r="C36" s="54">
        <v>61170</v>
      </c>
      <c r="D36" s="54">
        <v>53168</v>
      </c>
      <c r="E36" s="54" t="s">
        <v>518</v>
      </c>
      <c r="F36" s="54">
        <v>49883</v>
      </c>
      <c r="G36" s="54">
        <v>0.81548144515285304</v>
      </c>
      <c r="H36" s="54">
        <v>840</v>
      </c>
      <c r="I36" s="54" t="s">
        <v>519</v>
      </c>
      <c r="J36" s="54">
        <v>840</v>
      </c>
      <c r="K36" s="54" t="s">
        <v>519</v>
      </c>
      <c r="L36" s="54">
        <v>15</v>
      </c>
      <c r="M36" s="54">
        <v>3</v>
      </c>
      <c r="N36" s="55" t="s">
        <v>520</v>
      </c>
      <c r="O36" s="56">
        <v>1155957</v>
      </c>
      <c r="P36" s="54">
        <v>1034203</v>
      </c>
      <c r="Q36" s="54" t="s">
        <v>521</v>
      </c>
      <c r="R36" s="54">
        <v>966881</v>
      </c>
      <c r="S36" s="54" t="s">
        <v>522</v>
      </c>
      <c r="T36" s="54">
        <v>404006</v>
      </c>
      <c r="U36" s="54" t="s">
        <v>523</v>
      </c>
      <c r="V36" s="54">
        <v>26074</v>
      </c>
      <c r="W36" s="54" t="s">
        <v>524</v>
      </c>
      <c r="X36" s="54" t="s">
        <v>525</v>
      </c>
      <c r="Y36" s="54" t="s">
        <v>526</v>
      </c>
      <c r="Z36" s="42" t="s">
        <v>527</v>
      </c>
      <c r="AA36" s="57" t="s">
        <v>528</v>
      </c>
      <c r="AB36" s="58">
        <v>100</v>
      </c>
      <c r="AC36" s="59" t="s">
        <v>529</v>
      </c>
      <c r="AD36" s="59" t="s">
        <v>530</v>
      </c>
      <c r="AE36" s="60" t="s">
        <v>156</v>
      </c>
      <c r="AF36" s="61">
        <v>0.56840000000000002</v>
      </c>
      <c r="AG36" s="48"/>
      <c r="AH36" s="48"/>
      <c r="AI36" s="48">
        <v>17</v>
      </c>
      <c r="AJ36" s="48"/>
      <c r="AK36" s="62"/>
      <c r="AL36" s="48"/>
      <c r="AM36" s="48">
        <v>14</v>
      </c>
      <c r="AN36" s="48">
        <v>11</v>
      </c>
      <c r="AO36" s="48"/>
      <c r="AP36" s="48">
        <v>14</v>
      </c>
      <c r="AQ36" s="48">
        <v>14</v>
      </c>
      <c r="AR36" s="48"/>
      <c r="AS36" s="48"/>
      <c r="AT36" s="48"/>
      <c r="AU36" s="48"/>
      <c r="AV36" s="48"/>
      <c r="AW36" s="48"/>
      <c r="AX36" s="53" t="s">
        <v>280</v>
      </c>
      <c r="AY36" s="63" t="s">
        <v>531</v>
      </c>
      <c r="AZ36" s="50"/>
    </row>
    <row r="37" spans="1:52" ht="22.2" customHeight="1" x14ac:dyDescent="0.3">
      <c r="A37" s="52" t="s">
        <v>532</v>
      </c>
      <c r="B37" s="53" t="s">
        <v>533</v>
      </c>
      <c r="C37" s="54">
        <v>83987</v>
      </c>
      <c r="D37" s="54">
        <v>77434</v>
      </c>
      <c r="E37" s="54" t="s">
        <v>534</v>
      </c>
      <c r="F37" s="54">
        <v>56496</v>
      </c>
      <c r="G37" s="54">
        <v>0.67267553311822104</v>
      </c>
      <c r="H37" s="54">
        <v>269</v>
      </c>
      <c r="I37" s="54" t="s">
        <v>535</v>
      </c>
      <c r="J37" s="54">
        <v>268</v>
      </c>
      <c r="K37" s="54" t="s">
        <v>536</v>
      </c>
      <c r="L37" s="54">
        <v>11</v>
      </c>
      <c r="M37" s="54">
        <v>1</v>
      </c>
      <c r="N37" s="55" t="s">
        <v>537</v>
      </c>
      <c r="O37" s="56">
        <v>808831</v>
      </c>
      <c r="P37" s="54">
        <v>712823</v>
      </c>
      <c r="Q37" s="54" t="s">
        <v>538</v>
      </c>
      <c r="R37" s="54">
        <v>560340</v>
      </c>
      <c r="S37" s="54" t="s">
        <v>539</v>
      </c>
      <c r="T37" s="54">
        <v>149809</v>
      </c>
      <c r="U37" s="54" t="s">
        <v>540</v>
      </c>
      <c r="V37" s="54">
        <v>8575</v>
      </c>
      <c r="W37" s="54" t="s">
        <v>541</v>
      </c>
      <c r="X37" s="54" t="s">
        <v>542</v>
      </c>
      <c r="Y37" s="54" t="s">
        <v>543</v>
      </c>
      <c r="Z37" s="42" t="s">
        <v>544</v>
      </c>
      <c r="AA37" s="57" t="s">
        <v>442</v>
      </c>
      <c r="AB37" s="58">
        <v>98.36</v>
      </c>
      <c r="AC37" s="59" t="s">
        <v>545</v>
      </c>
      <c r="AD37" s="59" t="s">
        <v>546</v>
      </c>
      <c r="AE37" s="67"/>
      <c r="AF37" s="73"/>
      <c r="AG37" s="50"/>
      <c r="AH37" s="50"/>
      <c r="AI37" s="50"/>
      <c r="AJ37" s="50"/>
      <c r="AK37" s="50"/>
      <c r="AL37" s="74"/>
      <c r="AM37" s="50"/>
      <c r="AN37" s="50"/>
      <c r="AO37" s="50"/>
      <c r="AP37" s="50"/>
      <c r="AQ37" s="50"/>
      <c r="AR37" s="50"/>
      <c r="AS37" s="50"/>
      <c r="AT37" s="50"/>
      <c r="AU37" s="50"/>
      <c r="AV37" s="50"/>
      <c r="AW37" s="50"/>
      <c r="AX37" s="69" t="s">
        <v>250</v>
      </c>
      <c r="AY37" s="70"/>
      <c r="AZ37" s="50"/>
    </row>
    <row r="38" spans="1:52" ht="22.2" customHeight="1" x14ac:dyDescent="0.3">
      <c r="A38" s="52" t="s">
        <v>547</v>
      </c>
      <c r="B38" s="53" t="s">
        <v>55</v>
      </c>
      <c r="C38" s="54">
        <v>76862</v>
      </c>
      <c r="D38" s="54">
        <v>70797</v>
      </c>
      <c r="E38" s="54" t="s">
        <v>548</v>
      </c>
      <c r="F38" s="54">
        <v>65946</v>
      </c>
      <c r="G38" s="54">
        <v>0.85797923551299704</v>
      </c>
      <c r="H38" s="54">
        <v>29425</v>
      </c>
      <c r="I38" s="54" t="s">
        <v>549</v>
      </c>
      <c r="J38" s="54">
        <v>29375</v>
      </c>
      <c r="K38" s="54" t="s">
        <v>550</v>
      </c>
      <c r="L38" s="54">
        <v>797</v>
      </c>
      <c r="M38" s="54">
        <v>117</v>
      </c>
      <c r="N38" s="55" t="s">
        <v>551</v>
      </c>
      <c r="O38" s="56">
        <v>957069</v>
      </c>
      <c r="P38" s="54">
        <v>882686</v>
      </c>
      <c r="Q38" s="54" t="s">
        <v>552</v>
      </c>
      <c r="R38" s="54">
        <v>813904</v>
      </c>
      <c r="S38" s="54" t="s">
        <v>553</v>
      </c>
      <c r="T38" s="54">
        <v>174717</v>
      </c>
      <c r="U38" s="54" t="s">
        <v>554</v>
      </c>
      <c r="V38" s="54">
        <v>21041</v>
      </c>
      <c r="W38" s="54" t="s">
        <v>555</v>
      </c>
      <c r="X38" s="54" t="s">
        <v>556</v>
      </c>
      <c r="Y38" s="54" t="s">
        <v>557</v>
      </c>
      <c r="Z38" s="42" t="s">
        <v>558</v>
      </c>
      <c r="AA38" s="57" t="s">
        <v>102</v>
      </c>
      <c r="AB38" s="58">
        <v>95.08</v>
      </c>
      <c r="AC38" s="59" t="s">
        <v>559</v>
      </c>
      <c r="AD38" s="59" t="s">
        <v>560</v>
      </c>
      <c r="AE38" s="60" t="s">
        <v>561</v>
      </c>
      <c r="AF38" s="61">
        <v>0.99409999999999998</v>
      </c>
      <c r="AG38" s="48">
        <v>23</v>
      </c>
      <c r="AH38" s="48"/>
      <c r="AI38" s="48">
        <v>16</v>
      </c>
      <c r="AJ38" s="48"/>
      <c r="AK38" s="62">
        <v>11</v>
      </c>
      <c r="AL38" s="48">
        <v>14</v>
      </c>
      <c r="AM38" s="48">
        <v>12</v>
      </c>
      <c r="AN38" s="48">
        <v>11</v>
      </c>
      <c r="AO38" s="48">
        <v>10</v>
      </c>
      <c r="AP38" s="48">
        <v>15</v>
      </c>
      <c r="AQ38" s="48">
        <v>13</v>
      </c>
      <c r="AR38" s="48"/>
      <c r="AS38" s="48"/>
      <c r="AT38" s="48">
        <v>12</v>
      </c>
      <c r="AU38" s="48">
        <v>15</v>
      </c>
      <c r="AV38" s="48">
        <v>13</v>
      </c>
      <c r="AW38" s="48">
        <v>19</v>
      </c>
      <c r="AX38" s="53" t="s">
        <v>562</v>
      </c>
      <c r="AY38" s="63" t="s">
        <v>563</v>
      </c>
      <c r="AZ38" s="50"/>
    </row>
    <row r="39" spans="1:52" ht="22.2" customHeight="1" x14ac:dyDescent="0.3">
      <c r="A39" s="52" t="s">
        <v>564</v>
      </c>
      <c r="B39" s="53" t="s">
        <v>55</v>
      </c>
      <c r="C39" s="54">
        <v>81731</v>
      </c>
      <c r="D39" s="54">
        <v>72131</v>
      </c>
      <c r="E39" s="54" t="s">
        <v>565</v>
      </c>
      <c r="F39" s="54">
        <v>53575</v>
      </c>
      <c r="G39" s="54">
        <v>0.65550403151802905</v>
      </c>
      <c r="H39" s="54">
        <v>979</v>
      </c>
      <c r="I39" s="54" t="s">
        <v>566</v>
      </c>
      <c r="J39" s="54">
        <v>979</v>
      </c>
      <c r="K39" s="54" t="s">
        <v>566</v>
      </c>
      <c r="L39" s="54">
        <v>28</v>
      </c>
      <c r="M39" s="54">
        <v>3</v>
      </c>
      <c r="N39" s="55" t="s">
        <v>567</v>
      </c>
      <c r="O39" s="56">
        <v>1193969</v>
      </c>
      <c r="P39" s="54">
        <v>1059432</v>
      </c>
      <c r="Q39" s="54" t="s">
        <v>568</v>
      </c>
      <c r="R39" s="54">
        <v>909957</v>
      </c>
      <c r="S39" s="54" t="s">
        <v>569</v>
      </c>
      <c r="T39" s="54">
        <v>191793</v>
      </c>
      <c r="U39" s="54" t="s">
        <v>570</v>
      </c>
      <c r="V39" s="54">
        <v>11890</v>
      </c>
      <c r="W39" s="54" t="s">
        <v>571</v>
      </c>
      <c r="X39" s="54" t="s">
        <v>572</v>
      </c>
      <c r="Y39" s="54" t="s">
        <v>573</v>
      </c>
      <c r="Z39" s="42" t="s">
        <v>574</v>
      </c>
      <c r="AA39" s="57" t="s">
        <v>575</v>
      </c>
      <c r="AB39" s="58">
        <v>93.24</v>
      </c>
      <c r="AC39" s="59" t="s">
        <v>576</v>
      </c>
      <c r="AD39" s="59" t="s">
        <v>577</v>
      </c>
      <c r="AE39" s="67" t="s">
        <v>280</v>
      </c>
      <c r="AF39" s="73"/>
      <c r="AG39" s="48"/>
      <c r="AH39" s="48"/>
      <c r="AI39" s="48"/>
      <c r="AJ39" s="48"/>
      <c r="AK39" s="48"/>
      <c r="AL39" s="48"/>
      <c r="AM39" s="48">
        <v>14</v>
      </c>
      <c r="AN39" s="48"/>
      <c r="AO39" s="48"/>
      <c r="AP39" s="48"/>
      <c r="AQ39" s="48"/>
      <c r="AR39" s="48"/>
      <c r="AS39" s="48"/>
      <c r="AT39" s="48"/>
      <c r="AU39" s="48">
        <v>14</v>
      </c>
      <c r="AV39" s="48"/>
      <c r="AW39" s="48"/>
      <c r="AX39" s="53" t="s">
        <v>578</v>
      </c>
      <c r="AY39" s="63" t="s">
        <v>579</v>
      </c>
      <c r="AZ39" s="50"/>
    </row>
    <row r="40" spans="1:52" ht="22.2" customHeight="1" x14ac:dyDescent="0.3">
      <c r="A40" s="52" t="s">
        <v>580</v>
      </c>
      <c r="B40" s="53" t="s">
        <v>236</v>
      </c>
      <c r="C40" s="54">
        <v>75822</v>
      </c>
      <c r="D40" s="54">
        <v>68196</v>
      </c>
      <c r="E40" s="54" t="s">
        <v>581</v>
      </c>
      <c r="F40" s="54">
        <v>60988</v>
      </c>
      <c r="G40" s="54">
        <v>0.80435757431879895</v>
      </c>
      <c r="H40" s="54">
        <v>3494</v>
      </c>
      <c r="I40" s="54" t="s">
        <v>582</v>
      </c>
      <c r="J40" s="54">
        <v>3492</v>
      </c>
      <c r="K40" s="54" t="s">
        <v>583</v>
      </c>
      <c r="L40" s="54">
        <v>184</v>
      </c>
      <c r="M40" s="54">
        <v>3</v>
      </c>
      <c r="N40" s="55" t="s">
        <v>584</v>
      </c>
      <c r="O40" s="56">
        <v>1370129</v>
      </c>
      <c r="P40" s="54">
        <v>1265202</v>
      </c>
      <c r="Q40" s="54" t="s">
        <v>585</v>
      </c>
      <c r="R40" s="54">
        <v>1118824</v>
      </c>
      <c r="S40" s="54" t="s">
        <v>586</v>
      </c>
      <c r="T40" s="54">
        <v>515521</v>
      </c>
      <c r="U40" s="54" t="s">
        <v>587</v>
      </c>
      <c r="V40" s="54">
        <v>22541</v>
      </c>
      <c r="W40" s="54" t="s">
        <v>588</v>
      </c>
      <c r="X40" s="54" t="s">
        <v>589</v>
      </c>
      <c r="Y40" s="54" t="s">
        <v>590</v>
      </c>
      <c r="Z40" s="42" t="s">
        <v>591</v>
      </c>
      <c r="AA40" s="57" t="s">
        <v>592</v>
      </c>
      <c r="AB40" s="58">
        <v>95.25</v>
      </c>
      <c r="AC40" s="59" t="s">
        <v>593</v>
      </c>
      <c r="AD40" s="59" t="s">
        <v>594</v>
      </c>
      <c r="AE40" s="67" t="s">
        <v>250</v>
      </c>
      <c r="AF40" s="73"/>
      <c r="AG40" s="50"/>
      <c r="AH40" s="50"/>
      <c r="AI40" s="50"/>
      <c r="AJ40" s="50"/>
      <c r="AK40" s="50"/>
      <c r="AL40" s="74"/>
      <c r="AM40" s="50"/>
      <c r="AN40" s="50"/>
      <c r="AO40" s="50"/>
      <c r="AP40" s="50"/>
      <c r="AQ40" s="50"/>
      <c r="AR40" s="50"/>
      <c r="AS40" s="50"/>
      <c r="AT40" s="50"/>
      <c r="AU40" s="50"/>
      <c r="AV40" s="50"/>
      <c r="AW40" s="50"/>
      <c r="AX40" s="53" t="s">
        <v>250</v>
      </c>
      <c r="AY40" s="63"/>
      <c r="AZ40" s="50"/>
    </row>
    <row r="41" spans="1:52" ht="22.2" customHeight="1" x14ac:dyDescent="0.3">
      <c r="A41" s="52" t="s">
        <v>595</v>
      </c>
      <c r="B41" s="53" t="s">
        <v>55</v>
      </c>
      <c r="C41" s="54">
        <v>76267</v>
      </c>
      <c r="D41" s="54">
        <v>67805</v>
      </c>
      <c r="E41" s="54" t="s">
        <v>596</v>
      </c>
      <c r="F41" s="54">
        <v>57283</v>
      </c>
      <c r="G41" s="54">
        <v>0.75108500399910905</v>
      </c>
      <c r="H41" s="54">
        <v>6071</v>
      </c>
      <c r="I41" s="54" t="s">
        <v>597</v>
      </c>
      <c r="J41" s="54">
        <v>6056</v>
      </c>
      <c r="K41" s="54" t="s">
        <v>598</v>
      </c>
      <c r="L41" s="54">
        <v>203</v>
      </c>
      <c r="M41" s="54">
        <v>26</v>
      </c>
      <c r="N41" s="55" t="s">
        <v>599</v>
      </c>
      <c r="O41" s="56">
        <v>1302894</v>
      </c>
      <c r="P41" s="54">
        <v>1202379</v>
      </c>
      <c r="Q41" s="54" t="s">
        <v>600</v>
      </c>
      <c r="R41" s="54">
        <v>1019776</v>
      </c>
      <c r="S41" s="54" t="s">
        <v>601</v>
      </c>
      <c r="T41" s="54">
        <v>343075</v>
      </c>
      <c r="U41" s="54" t="s">
        <v>602</v>
      </c>
      <c r="V41" s="54">
        <v>20546</v>
      </c>
      <c r="W41" s="54" t="s">
        <v>603</v>
      </c>
      <c r="X41" s="54" t="s">
        <v>604</v>
      </c>
      <c r="Y41" s="54" t="s">
        <v>605</v>
      </c>
      <c r="Z41" s="42" t="s">
        <v>606</v>
      </c>
      <c r="AA41" s="57" t="s">
        <v>607</v>
      </c>
      <c r="AB41" s="58">
        <v>96.07</v>
      </c>
      <c r="AC41" s="59" t="s">
        <v>608</v>
      </c>
      <c r="AD41" s="59" t="s">
        <v>609</v>
      </c>
      <c r="AE41" s="60" t="s">
        <v>428</v>
      </c>
      <c r="AF41" s="61">
        <v>0.98699999999999999</v>
      </c>
      <c r="AG41" s="48"/>
      <c r="AH41" s="48"/>
      <c r="AI41" s="48"/>
      <c r="AJ41" s="48"/>
      <c r="AK41"/>
      <c r="AL41" s="48">
        <v>14</v>
      </c>
      <c r="AM41" s="48">
        <v>13</v>
      </c>
      <c r="AN41" s="48">
        <v>10</v>
      </c>
      <c r="AO41" s="48">
        <v>10</v>
      </c>
      <c r="AP41" s="48">
        <v>14</v>
      </c>
      <c r="AQ41" s="75"/>
      <c r="AR41" s="48">
        <v>21</v>
      </c>
      <c r="AS41" s="48"/>
      <c r="AT41" s="48">
        <v>12</v>
      </c>
      <c r="AU41" s="48">
        <v>14</v>
      </c>
      <c r="AV41" s="48"/>
      <c r="AW41" s="48"/>
      <c r="AX41" s="53" t="s">
        <v>610</v>
      </c>
      <c r="AY41" s="63" t="s">
        <v>611</v>
      </c>
      <c r="AZ41" s="50"/>
    </row>
    <row r="42" spans="1:52" ht="22.2" customHeight="1" x14ac:dyDescent="0.3">
      <c r="A42" s="52" t="s">
        <v>612</v>
      </c>
      <c r="B42" s="53" t="s">
        <v>236</v>
      </c>
      <c r="C42" s="54" t="s">
        <v>402</v>
      </c>
      <c r="D42" s="54" t="s">
        <v>402</v>
      </c>
      <c r="E42" s="54" t="s">
        <v>402</v>
      </c>
      <c r="F42" s="54" t="s">
        <v>402</v>
      </c>
      <c r="G42" s="54" t="s">
        <v>402</v>
      </c>
      <c r="H42" s="54">
        <v>160</v>
      </c>
      <c r="I42" s="54" t="s">
        <v>402</v>
      </c>
      <c r="J42" s="54">
        <v>160</v>
      </c>
      <c r="K42" s="54" t="s">
        <v>402</v>
      </c>
      <c r="L42" s="54">
        <v>14</v>
      </c>
      <c r="M42" s="54">
        <v>0</v>
      </c>
      <c r="N42" s="55" t="s">
        <v>613</v>
      </c>
      <c r="O42" s="56">
        <v>726117</v>
      </c>
      <c r="P42" s="54">
        <v>614030</v>
      </c>
      <c r="Q42" s="54" t="s">
        <v>614</v>
      </c>
      <c r="R42" s="54">
        <v>524342</v>
      </c>
      <c r="S42" s="54" t="s">
        <v>615</v>
      </c>
      <c r="T42" s="54">
        <v>21552</v>
      </c>
      <c r="U42" s="54" t="s">
        <v>616</v>
      </c>
      <c r="V42" s="54">
        <v>5941</v>
      </c>
      <c r="W42" s="54" t="s">
        <v>617</v>
      </c>
      <c r="X42" s="54" t="s">
        <v>618</v>
      </c>
      <c r="Y42" s="54" t="s">
        <v>619</v>
      </c>
      <c r="Z42" s="73" t="s">
        <v>620</v>
      </c>
      <c r="AA42" s="57" t="s">
        <v>214</v>
      </c>
      <c r="AB42" s="76">
        <v>97.88</v>
      </c>
      <c r="AC42" s="77" t="s">
        <v>621</v>
      </c>
      <c r="AD42" s="78" t="s">
        <v>622</v>
      </c>
      <c r="AE42" s="67" t="s">
        <v>386</v>
      </c>
      <c r="AF42" s="73"/>
      <c r="AG42" s="50"/>
      <c r="AH42" s="50"/>
      <c r="AI42" s="50"/>
      <c r="AJ42" s="50"/>
      <c r="AK42" s="50"/>
      <c r="AL42" s="74"/>
      <c r="AM42" s="50"/>
      <c r="AN42" s="50"/>
      <c r="AO42" s="50"/>
      <c r="AP42" s="50"/>
      <c r="AQ42" s="50"/>
      <c r="AR42" s="50"/>
      <c r="AS42" s="50"/>
      <c r="AT42" s="50"/>
      <c r="AU42" s="50"/>
      <c r="AV42" s="50"/>
      <c r="AW42" s="50"/>
      <c r="AX42" s="79" t="s">
        <v>385</v>
      </c>
      <c r="AY42" s="80"/>
      <c r="AZ42" s="50"/>
    </row>
    <row r="43" spans="1:52" ht="22.2" customHeight="1" x14ac:dyDescent="0.3">
      <c r="A43" s="52" t="s">
        <v>623</v>
      </c>
      <c r="B43" s="53" t="s">
        <v>236</v>
      </c>
      <c r="C43" s="54" t="s">
        <v>402</v>
      </c>
      <c r="D43" s="54" t="s">
        <v>402</v>
      </c>
      <c r="E43" s="54" t="s">
        <v>402</v>
      </c>
      <c r="F43" s="54" t="s">
        <v>402</v>
      </c>
      <c r="G43" s="54" t="s">
        <v>402</v>
      </c>
      <c r="H43" s="54">
        <v>22414</v>
      </c>
      <c r="I43" s="54" t="s">
        <v>402</v>
      </c>
      <c r="J43" s="54">
        <v>22347</v>
      </c>
      <c r="K43" s="54" t="s">
        <v>402</v>
      </c>
      <c r="L43" s="54">
        <v>1198</v>
      </c>
      <c r="M43" s="54">
        <v>11</v>
      </c>
      <c r="N43" s="55" t="s">
        <v>624</v>
      </c>
      <c r="O43" s="56">
        <v>817450</v>
      </c>
      <c r="P43" s="54">
        <v>724264</v>
      </c>
      <c r="Q43" s="54" t="s">
        <v>625</v>
      </c>
      <c r="R43" s="54">
        <v>680940</v>
      </c>
      <c r="S43" s="54" t="s">
        <v>626</v>
      </c>
      <c r="T43" s="54">
        <v>241527</v>
      </c>
      <c r="U43" s="54" t="s">
        <v>627</v>
      </c>
      <c r="V43" s="54">
        <v>24994</v>
      </c>
      <c r="W43" s="54" t="s">
        <v>628</v>
      </c>
      <c r="X43" s="54" t="s">
        <v>629</v>
      </c>
      <c r="Y43" s="54" t="s">
        <v>630</v>
      </c>
      <c r="Z43" s="73" t="s">
        <v>631</v>
      </c>
      <c r="AA43" s="57" t="s">
        <v>67</v>
      </c>
      <c r="AB43" s="76">
        <v>95.25</v>
      </c>
      <c r="AC43" s="77" t="s">
        <v>632</v>
      </c>
      <c r="AD43" s="78" t="s">
        <v>633</v>
      </c>
      <c r="AE43" s="67" t="s">
        <v>386</v>
      </c>
      <c r="AF43" s="73"/>
      <c r="AG43" s="50"/>
      <c r="AH43" s="50"/>
      <c r="AI43" s="50"/>
      <c r="AJ43" s="50"/>
      <c r="AK43" s="50"/>
      <c r="AL43" s="74"/>
      <c r="AM43" s="50"/>
      <c r="AN43" s="50"/>
      <c r="AO43" s="50"/>
      <c r="AP43" s="50"/>
      <c r="AQ43" s="50"/>
      <c r="AR43" s="50"/>
      <c r="AS43" s="50"/>
      <c r="AT43" s="50"/>
      <c r="AU43" s="50"/>
      <c r="AV43" s="50"/>
      <c r="AW43" s="50"/>
      <c r="AX43" s="79" t="s">
        <v>386</v>
      </c>
      <c r="AY43" s="80"/>
      <c r="AZ43" s="50"/>
    </row>
    <row r="44" spans="1:52" ht="22.2" customHeight="1" x14ac:dyDescent="0.3">
      <c r="A44" s="52" t="s">
        <v>634</v>
      </c>
      <c r="B44" s="53" t="s">
        <v>236</v>
      </c>
      <c r="C44" s="54" t="s">
        <v>402</v>
      </c>
      <c r="D44" s="54" t="s">
        <v>402</v>
      </c>
      <c r="E44" s="54" t="s">
        <v>402</v>
      </c>
      <c r="F44" s="54" t="s">
        <v>402</v>
      </c>
      <c r="G44" s="54" t="s">
        <v>402</v>
      </c>
      <c r="H44" s="54">
        <v>7090</v>
      </c>
      <c r="I44" s="54" t="s">
        <v>402</v>
      </c>
      <c r="J44" s="54">
        <v>7072</v>
      </c>
      <c r="K44" s="54" t="s">
        <v>402</v>
      </c>
      <c r="L44" s="54">
        <v>394</v>
      </c>
      <c r="M44" s="54">
        <v>2</v>
      </c>
      <c r="N44" s="55" t="s">
        <v>635</v>
      </c>
      <c r="O44" s="56">
        <v>621267</v>
      </c>
      <c r="P44" s="54">
        <v>539028</v>
      </c>
      <c r="Q44" s="54" t="s">
        <v>636</v>
      </c>
      <c r="R44" s="54">
        <v>436075</v>
      </c>
      <c r="S44" s="54" t="s">
        <v>637</v>
      </c>
      <c r="T44" s="54">
        <v>59262</v>
      </c>
      <c r="U44" s="54" t="s">
        <v>638</v>
      </c>
      <c r="V44" s="54">
        <v>10382</v>
      </c>
      <c r="W44" s="54" t="s">
        <v>639</v>
      </c>
      <c r="X44" s="54" t="s">
        <v>640</v>
      </c>
      <c r="Y44" s="54" t="s">
        <v>641</v>
      </c>
      <c r="Z44" s="73" t="s">
        <v>642</v>
      </c>
      <c r="AA44" s="57" t="s">
        <v>170</v>
      </c>
      <c r="AB44" s="76">
        <v>97.07</v>
      </c>
      <c r="AC44" s="77" t="s">
        <v>643</v>
      </c>
      <c r="AD44" s="78" t="s">
        <v>644</v>
      </c>
      <c r="AE44" s="67" t="s">
        <v>386</v>
      </c>
      <c r="AF44" s="73"/>
      <c r="AG44" s="50"/>
      <c r="AH44" s="50"/>
      <c r="AI44" s="50"/>
      <c r="AJ44" s="50"/>
      <c r="AK44" s="50"/>
      <c r="AL44" s="74"/>
      <c r="AM44" s="50"/>
      <c r="AN44" s="50"/>
      <c r="AO44" s="50"/>
      <c r="AP44" s="50"/>
      <c r="AQ44" s="50"/>
      <c r="AR44" s="50"/>
      <c r="AS44" s="50"/>
      <c r="AT44" s="50"/>
      <c r="AU44" s="50"/>
      <c r="AV44" s="50"/>
      <c r="AW44" s="50"/>
      <c r="AX44" s="79" t="s">
        <v>386</v>
      </c>
      <c r="AY44" s="80"/>
      <c r="AZ44" s="50"/>
    </row>
    <row r="45" spans="1:52" ht="22.2" customHeight="1" x14ac:dyDescent="0.3">
      <c r="A45" s="52" t="s">
        <v>645</v>
      </c>
      <c r="B45" s="53" t="s">
        <v>236</v>
      </c>
      <c r="C45" s="54" t="s">
        <v>402</v>
      </c>
      <c r="D45" s="54" t="s">
        <v>402</v>
      </c>
      <c r="E45" s="54" t="s">
        <v>402</v>
      </c>
      <c r="F45" s="54" t="s">
        <v>402</v>
      </c>
      <c r="G45" s="54" t="s">
        <v>402</v>
      </c>
      <c r="H45" s="54">
        <v>20259</v>
      </c>
      <c r="I45" s="54" t="s">
        <v>402</v>
      </c>
      <c r="J45" s="54">
        <v>20323</v>
      </c>
      <c r="K45" s="54" t="s">
        <v>402</v>
      </c>
      <c r="L45" s="54">
        <v>1094</v>
      </c>
      <c r="M45" s="54">
        <v>8</v>
      </c>
      <c r="N45" s="55" t="s">
        <v>646</v>
      </c>
      <c r="O45" s="56">
        <v>626050</v>
      </c>
      <c r="P45" s="54">
        <v>530274</v>
      </c>
      <c r="Q45" s="54" t="s">
        <v>647</v>
      </c>
      <c r="R45" s="54">
        <v>502383</v>
      </c>
      <c r="S45" s="54" t="s">
        <v>648</v>
      </c>
      <c r="T45" s="54">
        <v>39130</v>
      </c>
      <c r="U45" s="54" t="s">
        <v>649</v>
      </c>
      <c r="V45" s="54">
        <v>13816</v>
      </c>
      <c r="W45" s="54" t="s">
        <v>650</v>
      </c>
      <c r="X45" s="54" t="s">
        <v>651</v>
      </c>
      <c r="Y45" s="54" t="s">
        <v>652</v>
      </c>
      <c r="Z45" s="73" t="s">
        <v>653</v>
      </c>
      <c r="AA45" s="57" t="s">
        <v>654</v>
      </c>
      <c r="AB45" s="76">
        <v>99.5</v>
      </c>
      <c r="AC45" s="77" t="s">
        <v>655</v>
      </c>
      <c r="AD45" s="78" t="s">
        <v>656</v>
      </c>
      <c r="AE45" s="67" t="s">
        <v>386</v>
      </c>
      <c r="AF45" s="73"/>
      <c r="AG45" s="50"/>
      <c r="AH45" s="50"/>
      <c r="AI45" s="50"/>
      <c r="AJ45" s="50"/>
      <c r="AK45" s="50"/>
      <c r="AL45" s="74"/>
      <c r="AM45" s="50"/>
      <c r="AN45" s="50"/>
      <c r="AO45" s="50"/>
      <c r="AP45" s="50"/>
      <c r="AQ45" s="50"/>
      <c r="AR45" s="50"/>
      <c r="AS45" s="50"/>
      <c r="AT45" s="50"/>
      <c r="AU45" s="50"/>
      <c r="AV45" s="50"/>
      <c r="AW45" s="50"/>
      <c r="AX45" s="79" t="s">
        <v>386</v>
      </c>
      <c r="AY45" s="80"/>
      <c r="AZ45" s="50"/>
    </row>
    <row r="46" spans="1:52" ht="22.2" customHeight="1" x14ac:dyDescent="0.3">
      <c r="A46" s="52" t="s">
        <v>657</v>
      </c>
      <c r="B46" s="53" t="s">
        <v>55</v>
      </c>
      <c r="C46" s="54" t="s">
        <v>402</v>
      </c>
      <c r="D46" s="54" t="s">
        <v>402</v>
      </c>
      <c r="E46" s="54" t="s">
        <v>402</v>
      </c>
      <c r="F46" s="54" t="s">
        <v>402</v>
      </c>
      <c r="G46" s="54" t="s">
        <v>402</v>
      </c>
      <c r="H46" s="54">
        <v>31507</v>
      </c>
      <c r="I46" s="54" t="s">
        <v>402</v>
      </c>
      <c r="J46" s="54">
        <v>30840</v>
      </c>
      <c r="K46" s="54" t="s">
        <v>402</v>
      </c>
      <c r="L46" s="54">
        <v>878</v>
      </c>
      <c r="M46" s="54">
        <v>89</v>
      </c>
      <c r="N46" s="55" t="s">
        <v>658</v>
      </c>
      <c r="O46" s="56">
        <v>641364</v>
      </c>
      <c r="P46" s="54">
        <v>520086</v>
      </c>
      <c r="Q46" s="54" t="s">
        <v>659</v>
      </c>
      <c r="R46" s="54">
        <v>444137</v>
      </c>
      <c r="S46" s="54" t="s">
        <v>660</v>
      </c>
      <c r="T46" s="54">
        <v>31772</v>
      </c>
      <c r="U46" s="54" t="s">
        <v>661</v>
      </c>
      <c r="V46" s="54">
        <v>2239</v>
      </c>
      <c r="W46" s="54" t="s">
        <v>662</v>
      </c>
      <c r="X46" s="54" t="s">
        <v>663</v>
      </c>
      <c r="Y46" s="54" t="s">
        <v>664</v>
      </c>
      <c r="Z46" s="73" t="s">
        <v>665</v>
      </c>
      <c r="AA46" s="57" t="s">
        <v>666</v>
      </c>
      <c r="AB46" s="76">
        <v>92.47</v>
      </c>
      <c r="AC46" s="77" t="s">
        <v>667</v>
      </c>
      <c r="AD46" s="78" t="s">
        <v>668</v>
      </c>
      <c r="AE46" s="67" t="s">
        <v>386</v>
      </c>
      <c r="AF46" s="73"/>
      <c r="AG46" s="50"/>
      <c r="AH46" s="50"/>
      <c r="AI46" s="50"/>
      <c r="AJ46" s="50"/>
      <c r="AK46" s="50"/>
      <c r="AL46" s="74"/>
      <c r="AM46" s="50"/>
      <c r="AN46" s="50"/>
      <c r="AO46" s="50"/>
      <c r="AP46" s="50"/>
      <c r="AQ46" s="50"/>
      <c r="AR46" s="50"/>
      <c r="AS46" s="50"/>
      <c r="AT46" s="50"/>
      <c r="AU46" s="50"/>
      <c r="AV46" s="50"/>
      <c r="AW46" s="50"/>
      <c r="AX46" s="79" t="s">
        <v>386</v>
      </c>
      <c r="AY46" s="80"/>
      <c r="AZ46" s="50"/>
    </row>
    <row r="47" spans="1:52" ht="22.2" customHeight="1" x14ac:dyDescent="0.3">
      <c r="A47" s="52" t="s">
        <v>669</v>
      </c>
      <c r="B47" s="53" t="s">
        <v>236</v>
      </c>
      <c r="C47" s="54" t="s">
        <v>402</v>
      </c>
      <c r="D47" s="54" t="s">
        <v>402</v>
      </c>
      <c r="E47" s="54" t="s">
        <v>402</v>
      </c>
      <c r="F47" s="54" t="s">
        <v>402</v>
      </c>
      <c r="G47" s="54" t="s">
        <v>402</v>
      </c>
      <c r="H47" s="54">
        <v>25707</v>
      </c>
      <c r="I47" s="54" t="s">
        <v>402</v>
      </c>
      <c r="J47" s="54">
        <v>25588</v>
      </c>
      <c r="K47" s="54" t="s">
        <v>402</v>
      </c>
      <c r="L47" s="54">
        <v>1343</v>
      </c>
      <c r="M47" s="54">
        <v>9</v>
      </c>
      <c r="N47" s="55" t="s">
        <v>670</v>
      </c>
      <c r="O47" s="56">
        <v>715265</v>
      </c>
      <c r="P47" s="54">
        <v>622812</v>
      </c>
      <c r="Q47" s="54" t="s">
        <v>671</v>
      </c>
      <c r="R47" s="54">
        <v>569089</v>
      </c>
      <c r="S47" s="54" t="s">
        <v>672</v>
      </c>
      <c r="T47" s="54">
        <v>173637</v>
      </c>
      <c r="U47" s="54" t="s">
        <v>673</v>
      </c>
      <c r="V47" s="54">
        <v>20655</v>
      </c>
      <c r="W47" s="54" t="s">
        <v>674</v>
      </c>
      <c r="X47" s="54" t="s">
        <v>675</v>
      </c>
      <c r="Y47" s="54" t="s">
        <v>676</v>
      </c>
      <c r="Z47" s="73" t="s">
        <v>677</v>
      </c>
      <c r="AA47" s="57" t="s">
        <v>214</v>
      </c>
      <c r="AB47" s="76">
        <v>97.88</v>
      </c>
      <c r="AC47" s="77" t="s">
        <v>621</v>
      </c>
      <c r="AD47" s="78" t="s">
        <v>678</v>
      </c>
      <c r="AE47" s="67" t="s">
        <v>386</v>
      </c>
      <c r="AF47" s="73"/>
      <c r="AG47" s="50"/>
      <c r="AH47" s="50"/>
      <c r="AI47" s="50"/>
      <c r="AJ47" s="50"/>
      <c r="AK47" s="50"/>
      <c r="AL47" s="74"/>
      <c r="AM47" s="50"/>
      <c r="AN47" s="50"/>
      <c r="AO47" s="50"/>
      <c r="AP47" s="50"/>
      <c r="AQ47" s="50"/>
      <c r="AR47" s="50"/>
      <c r="AS47" s="50"/>
      <c r="AT47" s="50"/>
      <c r="AU47" s="50"/>
      <c r="AV47" s="50"/>
      <c r="AW47" s="50"/>
      <c r="AX47" s="79" t="s">
        <v>386</v>
      </c>
      <c r="AY47" s="80"/>
      <c r="AZ47" s="50"/>
    </row>
    <row r="48" spans="1:52" ht="22.2" customHeight="1" x14ac:dyDescent="0.3">
      <c r="A48" s="52" t="s">
        <v>679</v>
      </c>
      <c r="B48" s="53" t="s">
        <v>55</v>
      </c>
      <c r="C48" s="54" t="s">
        <v>402</v>
      </c>
      <c r="D48" s="54" t="s">
        <v>402</v>
      </c>
      <c r="E48" s="54" t="s">
        <v>402</v>
      </c>
      <c r="F48" s="54" t="s">
        <v>402</v>
      </c>
      <c r="G48" s="54" t="s">
        <v>402</v>
      </c>
      <c r="H48" s="54">
        <v>8565</v>
      </c>
      <c r="I48" s="54" t="s">
        <v>402</v>
      </c>
      <c r="J48" s="54">
        <v>8533</v>
      </c>
      <c r="K48" s="54" t="s">
        <v>402</v>
      </c>
      <c r="L48" s="54">
        <v>248</v>
      </c>
      <c r="M48" s="54">
        <v>25</v>
      </c>
      <c r="N48" s="55" t="s">
        <v>680</v>
      </c>
      <c r="O48" s="56">
        <v>656343</v>
      </c>
      <c r="P48" s="54">
        <v>568625</v>
      </c>
      <c r="Q48" s="54" t="s">
        <v>681</v>
      </c>
      <c r="R48" s="54">
        <v>533920</v>
      </c>
      <c r="S48" s="54" t="s">
        <v>682</v>
      </c>
      <c r="T48" s="54">
        <v>74438</v>
      </c>
      <c r="U48" s="54" t="s">
        <v>683</v>
      </c>
      <c r="V48" s="54">
        <v>11608</v>
      </c>
      <c r="W48" s="54" t="s">
        <v>684</v>
      </c>
      <c r="X48" s="54" t="s">
        <v>685</v>
      </c>
      <c r="Y48" s="54" t="s">
        <v>686</v>
      </c>
      <c r="Z48" s="73" t="s">
        <v>687</v>
      </c>
      <c r="AA48" s="57" t="s">
        <v>425</v>
      </c>
      <c r="AB48" s="76">
        <v>96.72</v>
      </c>
      <c r="AC48" s="77" t="s">
        <v>688</v>
      </c>
      <c r="AD48" s="78" t="s">
        <v>689</v>
      </c>
      <c r="AE48" s="67" t="s">
        <v>386</v>
      </c>
      <c r="AF48" s="73"/>
      <c r="AG48" s="50"/>
      <c r="AH48" s="50"/>
      <c r="AI48" s="50"/>
      <c r="AJ48" s="50"/>
      <c r="AK48" s="50"/>
      <c r="AL48" s="74"/>
      <c r="AM48" s="50"/>
      <c r="AN48" s="50"/>
      <c r="AO48" s="50"/>
      <c r="AP48" s="50"/>
      <c r="AQ48" s="50"/>
      <c r="AR48" s="50"/>
      <c r="AS48" s="50"/>
      <c r="AT48" s="50"/>
      <c r="AU48" s="50"/>
      <c r="AV48" s="50"/>
      <c r="AW48" s="50"/>
      <c r="AX48" s="79" t="s">
        <v>386</v>
      </c>
      <c r="AY48" s="80"/>
      <c r="AZ48" s="50"/>
    </row>
    <row r="49" spans="1:52" ht="22.2" customHeight="1" x14ac:dyDescent="0.3">
      <c r="A49" s="52" t="s">
        <v>690</v>
      </c>
      <c r="B49" s="53" t="s">
        <v>55</v>
      </c>
      <c r="C49" s="54" t="s">
        <v>402</v>
      </c>
      <c r="D49" s="54" t="s">
        <v>402</v>
      </c>
      <c r="E49" s="54" t="s">
        <v>402</v>
      </c>
      <c r="F49" s="54" t="s">
        <v>402</v>
      </c>
      <c r="G49" s="54" t="s">
        <v>402</v>
      </c>
      <c r="H49" s="54">
        <v>6528</v>
      </c>
      <c r="I49" s="54" t="s">
        <v>402</v>
      </c>
      <c r="J49" s="54">
        <v>6515</v>
      </c>
      <c r="K49" s="54" t="s">
        <v>402</v>
      </c>
      <c r="L49" s="54">
        <v>167</v>
      </c>
      <c r="M49" s="54">
        <v>23</v>
      </c>
      <c r="N49" s="55" t="s">
        <v>691</v>
      </c>
      <c r="O49" s="56">
        <v>724954</v>
      </c>
      <c r="P49" s="54">
        <v>622618</v>
      </c>
      <c r="Q49" s="54" t="s">
        <v>692</v>
      </c>
      <c r="R49" s="54">
        <v>546609</v>
      </c>
      <c r="S49" s="54" t="s">
        <v>693</v>
      </c>
      <c r="T49" s="54">
        <v>142456</v>
      </c>
      <c r="U49" s="54" t="s">
        <v>694</v>
      </c>
      <c r="V49" s="54">
        <v>13675</v>
      </c>
      <c r="W49" s="54" t="s">
        <v>695</v>
      </c>
      <c r="X49" s="54" t="s">
        <v>696</v>
      </c>
      <c r="Y49" s="54" t="s">
        <v>697</v>
      </c>
      <c r="Z49" s="73" t="s">
        <v>698</v>
      </c>
      <c r="AA49" s="57" t="s">
        <v>457</v>
      </c>
      <c r="AB49" s="76">
        <v>100</v>
      </c>
      <c r="AC49" s="77" t="s">
        <v>699</v>
      </c>
      <c r="AD49" s="78" t="s">
        <v>700</v>
      </c>
      <c r="AE49" s="67" t="s">
        <v>386</v>
      </c>
      <c r="AF49" s="73"/>
      <c r="AG49" s="50"/>
      <c r="AH49" s="50"/>
      <c r="AI49" s="50"/>
      <c r="AJ49" s="50"/>
      <c r="AK49" s="50"/>
      <c r="AL49" s="74"/>
      <c r="AM49" s="50"/>
      <c r="AN49" s="50"/>
      <c r="AO49" s="50"/>
      <c r="AP49" s="50"/>
      <c r="AQ49" s="50"/>
      <c r="AR49" s="50"/>
      <c r="AS49" s="50"/>
      <c r="AT49" s="50"/>
      <c r="AU49" s="50"/>
      <c r="AV49" s="50"/>
      <c r="AW49" s="50"/>
      <c r="AX49" s="79" t="s">
        <v>386</v>
      </c>
      <c r="AY49" s="80"/>
      <c r="AZ49" s="50"/>
    </row>
    <row r="50" spans="1:52" ht="22.2" customHeight="1" thickBot="1" x14ac:dyDescent="0.35">
      <c r="A50" s="81" t="s">
        <v>701</v>
      </c>
      <c r="B50" s="82" t="s">
        <v>55</v>
      </c>
      <c r="C50" s="83" t="s">
        <v>402</v>
      </c>
      <c r="D50" s="83" t="s">
        <v>402</v>
      </c>
      <c r="E50" s="83" t="s">
        <v>402</v>
      </c>
      <c r="F50" s="83" t="s">
        <v>402</v>
      </c>
      <c r="G50" s="83" t="s">
        <v>402</v>
      </c>
      <c r="H50" s="83">
        <v>47916</v>
      </c>
      <c r="I50" s="83" t="s">
        <v>402</v>
      </c>
      <c r="J50" s="83">
        <v>47771</v>
      </c>
      <c r="K50" s="83" t="s">
        <v>402</v>
      </c>
      <c r="L50" s="83">
        <v>1336</v>
      </c>
      <c r="M50" s="83">
        <v>184</v>
      </c>
      <c r="N50" s="84" t="s">
        <v>702</v>
      </c>
      <c r="O50" s="85">
        <v>642023</v>
      </c>
      <c r="P50" s="83">
        <v>578908</v>
      </c>
      <c r="Q50" s="83" t="s">
        <v>703</v>
      </c>
      <c r="R50" s="83">
        <v>550405</v>
      </c>
      <c r="S50" s="83" t="s">
        <v>704</v>
      </c>
      <c r="T50" s="83">
        <v>176439</v>
      </c>
      <c r="U50" s="83" t="s">
        <v>705</v>
      </c>
      <c r="V50" s="83">
        <v>22559</v>
      </c>
      <c r="W50" s="83" t="s">
        <v>706</v>
      </c>
      <c r="X50" s="83" t="s">
        <v>707</v>
      </c>
      <c r="Y50" s="83" t="s">
        <v>708</v>
      </c>
      <c r="Z50" s="86" t="s">
        <v>709</v>
      </c>
      <c r="AA50" s="87" t="s">
        <v>214</v>
      </c>
      <c r="AB50" s="88">
        <v>97.88</v>
      </c>
      <c r="AC50" s="89" t="s">
        <v>621</v>
      </c>
      <c r="AD50" s="90" t="s">
        <v>710</v>
      </c>
      <c r="AE50" s="91" t="s">
        <v>386</v>
      </c>
      <c r="AF50" s="86"/>
      <c r="AG50" s="92"/>
      <c r="AH50" s="92"/>
      <c r="AI50" s="92"/>
      <c r="AJ50" s="92"/>
      <c r="AK50" s="92"/>
      <c r="AL50" s="93"/>
      <c r="AM50" s="92"/>
      <c r="AN50" s="92"/>
      <c r="AO50" s="92"/>
      <c r="AP50" s="92"/>
      <c r="AQ50" s="92"/>
      <c r="AR50" s="92"/>
      <c r="AS50" s="92"/>
      <c r="AT50" s="92"/>
      <c r="AU50" s="92"/>
      <c r="AV50" s="92"/>
      <c r="AW50" s="92"/>
      <c r="AX50" s="94" t="s">
        <v>386</v>
      </c>
      <c r="AY50" s="95"/>
      <c r="AZ50" s="50"/>
    </row>
    <row r="51" spans="1:52" x14ac:dyDescent="0.3">
      <c r="AE51" s="98" t="s">
        <v>105</v>
      </c>
    </row>
    <row r="52" spans="1:52" x14ac:dyDescent="0.3">
      <c r="AE52" s="98" t="s">
        <v>385</v>
      </c>
    </row>
  </sheetData>
  <mergeCells count="8">
    <mergeCell ref="A1:XFD1"/>
    <mergeCell ref="B3:N4"/>
    <mergeCell ref="O3:Z3"/>
    <mergeCell ref="AA3:AD4"/>
    <mergeCell ref="AE3:AW4"/>
    <mergeCell ref="AX3:AY4"/>
    <mergeCell ref="O4:U4"/>
    <mergeCell ref="V4:Z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S2_NGS-STR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Csákyová Veronika</dc:creator>
  <cp:lastModifiedBy>Csákyová Veronika</cp:lastModifiedBy>
  <dcterms:created xsi:type="dcterms:W3CDTF">2023-01-02T10:53:27Z</dcterms:created>
  <dcterms:modified xsi:type="dcterms:W3CDTF">2023-01-02T10:54:22Z</dcterms:modified>
</cp:coreProperties>
</file>